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-honda81\Desktop\R7実績様式（文生）\"/>
    </mc:Choice>
  </mc:AlternateContent>
  <xr:revisionPtr revIDLastSave="0" documentId="8_{CE31AD2A-F86D-42AE-AF58-A974C30349DC}" xr6:coauthVersionLast="36" xr6:coauthVersionMax="36" xr10:uidLastSave="{00000000-0000-0000-0000-000000000000}"/>
  <bookViews>
    <workbookView xWindow="0" yWindow="0" windowWidth="19200" windowHeight="6140" xr2:uid="{00000000-000D-0000-FFFF-FFFF00000000}"/>
  </bookViews>
  <sheets>
    <sheet name="【参考様式】旅費受領書" sheetId="1" r:id="rId1"/>
  </sheets>
  <definedNames>
    <definedName name="_xlnm.Print_Area" localSheetId="0">【参考様式】旅費受領書!$A$1:$I$27</definedName>
    <definedName name="_xlnm.Print_Titles" localSheetId="0">【参考様式】旅費受領書!$1:$10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13" i="1"/>
  <c r="J14" i="1"/>
  <c r="J15" i="1"/>
  <c r="J16" i="1"/>
  <c r="J17" i="1"/>
  <c r="J18" i="1"/>
  <c r="J19" i="1"/>
  <c r="J20" i="1"/>
  <c r="J21" i="1"/>
  <c r="J22" i="1"/>
  <c r="F12" i="1" l="1"/>
  <c r="F13" i="1"/>
  <c r="F14" i="1"/>
  <c r="F15" i="1"/>
  <c r="F16" i="1"/>
  <c r="F17" i="1"/>
  <c r="F18" i="1"/>
  <c r="F19" i="1"/>
  <c r="F20" i="1"/>
  <c r="F21" i="1"/>
  <c r="F22" i="1"/>
  <c r="F11" i="1"/>
  <c r="J12" i="1" l="1"/>
  <c r="F24" i="1"/>
  <c r="F25" i="1"/>
  <c r="F23" i="1"/>
</calcChain>
</file>

<file path=xl/sharedStrings.xml><?xml version="1.0" encoding="utf-8"?>
<sst xmlns="http://schemas.openxmlformats.org/spreadsheetml/2006/main" count="18" uniqueCount="18">
  <si>
    <t>No.</t>
    <phoneticPr fontId="1"/>
  </si>
  <si>
    <t>令和７年度　業務日報</t>
    <rPh sb="0" eb="2">
      <t>レイワ</t>
    </rPh>
    <rPh sb="3" eb="5">
      <t>ネンド</t>
    </rPh>
    <rPh sb="6" eb="7">
      <t>ゴウ</t>
    </rPh>
    <rPh sb="7" eb="8">
      <t>ツトム</t>
    </rPh>
    <rPh sb="8" eb="9">
      <t>ヒ</t>
    </rPh>
    <rPh sb="9" eb="10">
      <t>ホウ</t>
    </rPh>
    <phoneticPr fontId="1"/>
  </si>
  <si>
    <t>団体名：</t>
    <rPh sb="0" eb="3">
      <t>ダンタイメイ</t>
    </rPh>
    <phoneticPr fontId="1"/>
  </si>
  <si>
    <t>業務従事者　氏名</t>
  </si>
  <si>
    <t>業務従事者　住所</t>
    <rPh sb="6" eb="8">
      <t>ジュウショ</t>
    </rPh>
    <phoneticPr fontId="1"/>
  </si>
  <si>
    <t>業務従事者　氏名</t>
    <rPh sb="0" eb="2">
      <t>ギョウム</t>
    </rPh>
    <rPh sb="2" eb="5">
      <t>ジュウジシャ</t>
    </rPh>
    <rPh sb="6" eb="8">
      <t>シメイ</t>
    </rPh>
    <phoneticPr fontId="1"/>
  </si>
  <si>
    <t>業務の内容</t>
    <rPh sb="0" eb="2">
      <t>ギョウム</t>
    </rPh>
    <rPh sb="3" eb="5">
      <t>ナイヨウ</t>
    </rPh>
    <phoneticPr fontId="1"/>
  </si>
  <si>
    <t>金額（円）</t>
    <phoneticPr fontId="1"/>
  </si>
  <si>
    <t>実施地域</t>
    <rPh sb="0" eb="2">
      <t>ジッシ</t>
    </rPh>
    <rPh sb="2" eb="4">
      <t>チイキ</t>
    </rPh>
    <phoneticPr fontId="1"/>
  </si>
  <si>
    <t>受領日</t>
    <rPh sb="0" eb="2">
      <t>ジュリョウ</t>
    </rPh>
    <rPh sb="2" eb="3">
      <t>ヒ</t>
    </rPh>
    <phoneticPr fontId="1"/>
  </si>
  <si>
    <r>
      <t xml:space="preserve">受領印
</t>
    </r>
    <r>
      <rPr>
        <sz val="8"/>
        <color rgb="FF000000"/>
        <rFont val="ＭＳ ゴシック"/>
        <family val="3"/>
        <charset val="128"/>
      </rPr>
      <t>（自署可）</t>
    </r>
    <rPh sb="0" eb="3">
      <t>ジュリョウイン</t>
    </rPh>
    <rPh sb="5" eb="7">
      <t>ジショ</t>
    </rPh>
    <rPh sb="7" eb="8">
      <t>カ</t>
    </rPh>
    <phoneticPr fontId="1"/>
  </si>
  <si>
    <t>時間単価
（円）</t>
    <phoneticPr fontId="1"/>
  </si>
  <si>
    <t>従事時間
（時間）</t>
    <phoneticPr fontId="1"/>
  </si>
  <si>
    <t>小計</t>
    <rPh sb="0" eb="2">
      <t>ショウケイ</t>
    </rPh>
    <phoneticPr fontId="1"/>
  </si>
  <si>
    <t>うち京都市内分</t>
    <rPh sb="2" eb="6">
      <t>キョウトシナイ</t>
    </rPh>
    <rPh sb="6" eb="7">
      <t>ブン</t>
    </rPh>
    <phoneticPr fontId="1"/>
  </si>
  <si>
    <t>うち京都市外分</t>
    <rPh sb="2" eb="4">
      <t>キョウト</t>
    </rPh>
    <rPh sb="4" eb="5">
      <t>シ</t>
    </rPh>
    <rPh sb="5" eb="6">
      <t>ガイ</t>
    </rPh>
    <rPh sb="6" eb="7">
      <t>ブン</t>
    </rPh>
    <phoneticPr fontId="1"/>
  </si>
  <si>
    <t>※人件費は、活動１日当たり１名分のみ対象です。
※単価上限は、１時間当たり1,500円、活動１日当たり１万円です。</t>
    <rPh sb="1" eb="4">
      <t>ジンケンヒ</t>
    </rPh>
    <rPh sb="6" eb="8">
      <t>カツドウ</t>
    </rPh>
    <rPh sb="9" eb="10">
      <t>ニチ</t>
    </rPh>
    <rPh sb="10" eb="11">
      <t>トウ</t>
    </rPh>
    <rPh sb="14" eb="15">
      <t>メイ</t>
    </rPh>
    <rPh sb="15" eb="16">
      <t>ブン</t>
    </rPh>
    <rPh sb="18" eb="20">
      <t>タイショウ</t>
    </rPh>
    <rPh sb="25" eb="29">
      <t>タンカジョウゲン</t>
    </rPh>
    <rPh sb="32" eb="35">
      <t>ジカンア</t>
    </rPh>
    <rPh sb="42" eb="43">
      <t>エン</t>
    </rPh>
    <rPh sb="44" eb="46">
      <t>カツドウ</t>
    </rPh>
    <rPh sb="47" eb="49">
      <t>ニチア</t>
    </rPh>
    <rPh sb="52" eb="54">
      <t>マンエン</t>
    </rPh>
    <phoneticPr fontId="1"/>
  </si>
  <si>
    <t>業務日</t>
    <rPh sb="0" eb="2">
      <t>ギョウム</t>
    </rPh>
    <rPh sb="2" eb="3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</si>
</sst>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[$-411]ge\.m\.d;@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u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6" fillId="0" borderId="2" xfId="0" applyFont="1" applyBorder="1">
      <alignment vertical="center"/>
    </xf>
    <xf numFmtId="0" fontId="9" fillId="0" borderId="0" xfId="0" applyFont="1">
      <alignment vertical="center"/>
    </xf>
    <xf numFmtId="38" fontId="10" fillId="0" borderId="0" xfId="1" applyFont="1" applyBorder="1" applyAlignment="1">
      <alignment vertical="center"/>
    </xf>
    <xf numFmtId="0" fontId="10" fillId="0" borderId="0" xfId="0" applyFont="1">
      <alignment vertical="center"/>
    </xf>
    <xf numFmtId="176" fontId="10" fillId="0" borderId="0" xfId="0" applyNumberFormat="1" applyFont="1">
      <alignment vertical="center"/>
    </xf>
    <xf numFmtId="0" fontId="9" fillId="0" borderId="8" xfId="0" applyFont="1" applyBorder="1" applyAlignment="1">
      <alignment horizontal="center" vertical="center"/>
    </xf>
    <xf numFmtId="0" fontId="4" fillId="0" borderId="17" xfId="0" applyFont="1" applyBorder="1" applyProtection="1">
      <alignment vertical="center"/>
      <protection locked="0"/>
    </xf>
    <xf numFmtId="0" fontId="4" fillId="0" borderId="18" xfId="0" applyFont="1" applyBorder="1" applyProtection="1">
      <alignment vertical="center"/>
      <protection locked="0"/>
    </xf>
    <xf numFmtId="0" fontId="4" fillId="0" borderId="20" xfId="0" applyFont="1" applyBorder="1" applyProtection="1">
      <alignment vertical="center"/>
      <protection locked="0"/>
    </xf>
    <xf numFmtId="0" fontId="4" fillId="0" borderId="22" xfId="0" applyFont="1" applyBorder="1" applyProtection="1">
      <alignment vertical="center"/>
      <protection locked="0"/>
    </xf>
    <xf numFmtId="0" fontId="7" fillId="0" borderId="33" xfId="0" applyFont="1" applyBorder="1" applyAlignment="1" applyProtection="1">
      <alignment vertical="center" wrapText="1"/>
      <protection locked="0"/>
    </xf>
    <xf numFmtId="0" fontId="7" fillId="0" borderId="35" xfId="0" applyFont="1" applyBorder="1" applyAlignment="1" applyProtection="1">
      <alignment vertical="center" wrapText="1"/>
      <protection locked="0"/>
    </xf>
    <xf numFmtId="0" fontId="7" fillId="0" borderId="37" xfId="0" applyFont="1" applyBorder="1" applyAlignment="1" applyProtection="1">
      <alignment vertical="center" wrapText="1"/>
      <protection locked="0"/>
    </xf>
    <xf numFmtId="38" fontId="7" fillId="0" borderId="38" xfId="1" applyFont="1" applyBorder="1" applyProtection="1">
      <alignment vertical="center"/>
      <protection locked="0"/>
    </xf>
    <xf numFmtId="0" fontId="7" fillId="0" borderId="37" xfId="0" quotePrefix="1" applyFont="1" applyBorder="1" applyAlignment="1" applyProtection="1">
      <alignment vertical="center" wrapText="1"/>
      <protection locked="0"/>
    </xf>
    <xf numFmtId="0" fontId="7" fillId="0" borderId="40" xfId="0" applyFont="1" applyBorder="1" applyAlignment="1" applyProtection="1">
      <alignment vertical="center" wrapText="1"/>
      <protection locked="0"/>
    </xf>
    <xf numFmtId="0" fontId="7" fillId="0" borderId="41" xfId="0" applyFont="1" applyBorder="1" applyAlignment="1" applyProtection="1">
      <alignment vertical="center" wrapText="1"/>
      <protection locked="0"/>
    </xf>
    <xf numFmtId="38" fontId="7" fillId="0" borderId="42" xfId="1" applyFont="1" applyBorder="1" applyProtection="1">
      <alignment vertical="center"/>
      <protection locked="0"/>
    </xf>
    <xf numFmtId="177" fontId="7" fillId="0" borderId="19" xfId="0" applyNumberFormat="1" applyFont="1" applyBorder="1" applyAlignment="1" applyProtection="1">
      <alignment vertical="center" wrapText="1"/>
      <protection locked="0"/>
    </xf>
    <xf numFmtId="177" fontId="7" fillId="0" borderId="21" xfId="0" applyNumberFormat="1" applyFont="1" applyBorder="1" applyAlignment="1" applyProtection="1">
      <alignment vertical="center" wrapText="1"/>
      <protection locked="0"/>
    </xf>
    <xf numFmtId="177" fontId="7" fillId="0" borderId="32" xfId="0" applyNumberFormat="1" applyFont="1" applyBorder="1" applyAlignment="1" applyProtection="1">
      <alignment vertical="center" wrapText="1"/>
      <protection locked="0"/>
    </xf>
    <xf numFmtId="177" fontId="7" fillId="0" borderId="34" xfId="0" applyNumberFormat="1" applyFont="1" applyBorder="1" applyAlignment="1" applyProtection="1">
      <alignment vertical="center" wrapText="1"/>
      <protection locked="0"/>
    </xf>
    <xf numFmtId="177" fontId="7" fillId="0" borderId="36" xfId="0" applyNumberFormat="1" applyFont="1" applyBorder="1" applyAlignment="1" applyProtection="1">
      <alignment vertical="center" wrapText="1"/>
      <protection locked="0"/>
    </xf>
    <xf numFmtId="177" fontId="7" fillId="0" borderId="39" xfId="0" applyNumberFormat="1" applyFont="1" applyBorder="1" applyAlignment="1" applyProtection="1">
      <alignment vertical="center" wrapText="1"/>
      <protection locked="0"/>
    </xf>
    <xf numFmtId="38" fontId="10" fillId="0" borderId="4" xfId="1" applyFont="1" applyBorder="1" applyAlignment="1" applyProtection="1">
      <alignment vertical="center"/>
      <protection locked="0"/>
    </xf>
    <xf numFmtId="38" fontId="10" fillId="0" borderId="4" xfId="1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38" fontId="10" fillId="0" borderId="6" xfId="1" applyFont="1" applyBorder="1" applyAlignment="1" applyProtection="1">
      <alignment vertical="center"/>
      <protection locked="0"/>
    </xf>
    <xf numFmtId="177" fontId="12" fillId="0" borderId="4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50" xfId="0" applyFont="1" applyBorder="1" applyAlignment="1" applyProtection="1">
      <alignment vertical="center" wrapText="1"/>
      <protection locked="0"/>
    </xf>
    <xf numFmtId="38" fontId="7" fillId="0" borderId="37" xfId="1" applyFont="1" applyBorder="1" applyAlignment="1" applyProtection="1">
      <alignment vertical="center" wrapText="1"/>
      <protection locked="0"/>
    </xf>
    <xf numFmtId="38" fontId="7" fillId="0" borderId="37" xfId="1" quotePrefix="1" applyFont="1" applyBorder="1" applyAlignment="1" applyProtection="1">
      <alignment vertical="center" wrapText="1"/>
      <protection locked="0"/>
    </xf>
    <xf numFmtId="38" fontId="7" fillId="0" borderId="41" xfId="1" applyFont="1" applyBorder="1" applyAlignment="1" applyProtection="1">
      <alignment vertical="center" wrapText="1"/>
      <protection locked="0"/>
    </xf>
    <xf numFmtId="38" fontId="4" fillId="0" borderId="16" xfId="1" applyFont="1" applyBorder="1" applyAlignment="1" applyProtection="1">
      <alignment horizontal="center" vertical="center"/>
      <protection locked="0"/>
    </xf>
    <xf numFmtId="38" fontId="4" fillId="0" borderId="19" xfId="1" applyFont="1" applyBorder="1" applyAlignment="1" applyProtection="1">
      <alignment horizontal="center" vertical="center"/>
      <protection locked="0"/>
    </xf>
    <xf numFmtId="38" fontId="4" fillId="0" borderId="21" xfId="1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38" fontId="7" fillId="0" borderId="51" xfId="1" applyFont="1" applyBorder="1" applyAlignment="1" applyProtection="1">
      <alignment vertical="center" wrapText="1"/>
      <protection locked="0"/>
    </xf>
    <xf numFmtId="38" fontId="7" fillId="0" borderId="51" xfId="1" applyFont="1" applyBorder="1" applyProtection="1">
      <alignment vertical="center"/>
      <protection locked="0"/>
    </xf>
    <xf numFmtId="38" fontId="7" fillId="0" borderId="38" xfId="1" applyFont="1" applyBorder="1" applyAlignment="1" applyProtection="1">
      <alignment vertical="center" wrapText="1"/>
      <protection locked="0"/>
    </xf>
    <xf numFmtId="177" fontId="7" fillId="0" borderId="38" xfId="0" applyNumberFormat="1" applyFont="1" applyBorder="1" applyAlignment="1" applyProtection="1">
      <alignment vertical="center" wrapText="1"/>
      <protection locked="0"/>
    </xf>
    <xf numFmtId="177" fontId="7" fillId="0" borderId="52" xfId="0" applyNumberFormat="1" applyFont="1" applyBorder="1" applyAlignment="1" applyProtection="1">
      <alignment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177" fontId="7" fillId="0" borderId="51" xfId="0" applyNumberFormat="1" applyFont="1" applyBorder="1" applyAlignment="1">
      <alignment vertical="center" wrapText="1"/>
    </xf>
    <xf numFmtId="177" fontId="7" fillId="0" borderId="38" xfId="0" applyNumberFormat="1" applyFont="1" applyBorder="1" applyAlignment="1">
      <alignment vertical="center" wrapText="1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177" fontId="2" fillId="0" borderId="11" xfId="0" applyNumberFormat="1" applyFont="1" applyBorder="1" applyAlignment="1">
      <alignment horizontal="center" vertical="center" wrapText="1"/>
    </xf>
    <xf numFmtId="177" fontId="2" fillId="0" borderId="13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177" fontId="12" fillId="0" borderId="9" xfId="0" applyNumberFormat="1" applyFont="1" applyBorder="1" applyAlignment="1">
      <alignment horizontal="center" vertical="center" wrapText="1"/>
    </xf>
    <xf numFmtId="177" fontId="12" fillId="0" borderId="14" xfId="0" applyNumberFormat="1" applyFont="1" applyBorder="1" applyAlignment="1">
      <alignment horizontal="center" vertical="center" wrapText="1"/>
    </xf>
    <xf numFmtId="0" fontId="7" fillId="2" borderId="28" xfId="0" applyFont="1" applyFill="1" applyBorder="1" applyAlignment="1" applyProtection="1">
      <alignment horizontal="left" vertical="center" wrapText="1"/>
      <protection locked="0"/>
    </xf>
    <xf numFmtId="0" fontId="7" fillId="2" borderId="29" xfId="0" applyFont="1" applyFill="1" applyBorder="1" applyAlignment="1" applyProtection="1">
      <alignment horizontal="left" vertical="center" wrapText="1"/>
      <protection locked="0"/>
    </xf>
    <xf numFmtId="0" fontId="7" fillId="2" borderId="30" xfId="0" applyFont="1" applyFill="1" applyBorder="1" applyAlignment="1" applyProtection="1">
      <alignment horizontal="left" vertical="center" wrapText="1"/>
      <protection locked="0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76" fontId="12" fillId="0" borderId="11" xfId="0" applyNumberFormat="1" applyFont="1" applyBorder="1" applyAlignment="1">
      <alignment horizontal="center" vertical="center" wrapText="1"/>
    </xf>
    <xf numFmtId="176" fontId="12" fillId="0" borderId="13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176" fontId="12" fillId="0" borderId="9" xfId="0" applyNumberFormat="1" applyFont="1" applyBorder="1" applyAlignment="1">
      <alignment horizontal="center" vertical="center" wrapText="1"/>
    </xf>
    <xf numFmtId="176" fontId="12" fillId="0" borderId="14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177" fontId="12" fillId="0" borderId="44" xfId="0" applyNumberFormat="1" applyFont="1" applyBorder="1" applyAlignment="1">
      <alignment horizontal="center" vertical="center" wrapText="1"/>
    </xf>
    <xf numFmtId="177" fontId="12" fillId="0" borderId="45" xfId="0" applyNumberFormat="1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showGridLines="0" tabSelected="1" view="pageBreakPreview" zoomScaleNormal="100" zoomScaleSheetLayoutView="100" zoomScalePageLayoutView="55" workbookViewId="0">
      <selection activeCell="H22" sqref="H22"/>
    </sheetView>
  </sheetViews>
  <sheetFormatPr defaultColWidth="9" defaultRowHeight="9.5" x14ac:dyDescent="0.2"/>
  <cols>
    <col min="1" max="1" width="9.453125" style="6" customWidth="1"/>
    <col min="2" max="2" width="25.453125" style="3" customWidth="1"/>
    <col min="3" max="3" width="25" style="3" customWidth="1"/>
    <col min="4" max="6" width="9.54296875" style="3" customWidth="1"/>
    <col min="7" max="7" width="9.453125" style="3" customWidth="1"/>
    <col min="8" max="8" width="10.54296875" style="2" customWidth="1"/>
    <col min="9" max="9" width="8.54296875" style="1" customWidth="1"/>
    <col min="10" max="10" width="19.6328125" style="1" bestFit="1" customWidth="1"/>
    <col min="11" max="16384" width="9" style="1"/>
  </cols>
  <sheetData>
    <row r="1" spans="1:10" s="5" customFormat="1" ht="17" thickBot="1" x14ac:dyDescent="0.25">
      <c r="A1" s="13" t="s">
        <v>0</v>
      </c>
      <c r="B1" s="61" t="s">
        <v>1</v>
      </c>
      <c r="C1" s="62"/>
      <c r="D1" s="39"/>
      <c r="E1" s="39"/>
      <c r="F1" s="14" t="s">
        <v>2</v>
      </c>
      <c r="G1" s="14"/>
      <c r="H1" s="10"/>
      <c r="I1" s="10"/>
    </row>
    <row r="2" spans="1:10" s="7" customFormat="1" ht="26.25" customHeight="1" thickBot="1" x14ac:dyDescent="0.25">
      <c r="A2" s="58"/>
      <c r="B2" s="61"/>
      <c r="C2" s="62"/>
      <c r="D2" s="39"/>
      <c r="E2" s="39"/>
      <c r="F2" s="69"/>
      <c r="G2" s="70"/>
      <c r="H2" s="70"/>
      <c r="I2" s="71"/>
    </row>
    <row r="3" spans="1:10" s="7" customFormat="1" ht="26.25" customHeight="1" thickBot="1" x14ac:dyDescent="0.2">
      <c r="A3" s="12"/>
      <c r="B3" s="8"/>
      <c r="C3" s="8"/>
      <c r="D3" s="8"/>
      <c r="E3" s="8"/>
      <c r="F3" s="9"/>
      <c r="G3" s="9"/>
      <c r="H3" s="9"/>
      <c r="I3" s="9"/>
    </row>
    <row r="4" spans="1:10" s="7" customFormat="1" ht="26.25" customHeight="1" thickBot="1" x14ac:dyDescent="0.2">
      <c r="A4" s="11"/>
      <c r="B4" s="18" t="s">
        <v>3</v>
      </c>
      <c r="C4" s="72" t="s">
        <v>4</v>
      </c>
      <c r="D4" s="72"/>
      <c r="E4" s="72"/>
      <c r="F4" s="72"/>
      <c r="G4" s="72"/>
      <c r="H4" s="72"/>
      <c r="I4" s="73"/>
    </row>
    <row r="5" spans="1:10" s="7" customFormat="1" ht="26.25" customHeight="1" thickTop="1" x14ac:dyDescent="0.15">
      <c r="A5" s="11"/>
      <c r="B5" s="50"/>
      <c r="C5" s="81"/>
      <c r="D5" s="81"/>
      <c r="E5" s="81"/>
      <c r="F5" s="81"/>
      <c r="G5" s="81"/>
      <c r="H5" s="81"/>
      <c r="I5" s="82"/>
    </row>
    <row r="6" spans="1:10" s="7" customFormat="1" ht="26.25" customHeight="1" x14ac:dyDescent="0.15">
      <c r="A6" s="11"/>
      <c r="B6" s="51"/>
      <c r="C6" s="83"/>
      <c r="D6" s="83"/>
      <c r="E6" s="83"/>
      <c r="F6" s="83"/>
      <c r="G6" s="83"/>
      <c r="H6" s="83"/>
      <c r="I6" s="84"/>
    </row>
    <row r="7" spans="1:10" s="7" customFormat="1" ht="26.25" customHeight="1" thickBot="1" x14ac:dyDescent="0.2">
      <c r="A7" s="11"/>
      <c r="B7" s="52"/>
      <c r="C7" s="85"/>
      <c r="D7" s="85"/>
      <c r="E7" s="85"/>
      <c r="F7" s="85"/>
      <c r="G7" s="85"/>
      <c r="H7" s="85"/>
      <c r="I7" s="86"/>
    </row>
    <row r="8" spans="1:10" ht="10" thickBot="1" x14ac:dyDescent="0.25"/>
    <row r="9" spans="1:10" ht="16.5" customHeight="1" x14ac:dyDescent="0.2">
      <c r="A9" s="76" t="s">
        <v>17</v>
      </c>
      <c r="B9" s="63" t="s">
        <v>5</v>
      </c>
      <c r="C9" s="67" t="s">
        <v>6</v>
      </c>
      <c r="D9" s="87"/>
      <c r="E9" s="88"/>
      <c r="F9" s="74" t="s">
        <v>7</v>
      </c>
      <c r="G9" s="78" t="s">
        <v>8</v>
      </c>
      <c r="H9" s="67" t="s">
        <v>9</v>
      </c>
      <c r="I9" s="65" t="s">
        <v>10</v>
      </c>
    </row>
    <row r="10" spans="1:10" ht="33.75" customHeight="1" thickBot="1" x14ac:dyDescent="0.25">
      <c r="A10" s="77"/>
      <c r="B10" s="64"/>
      <c r="C10" s="68"/>
      <c r="D10" s="41" t="s">
        <v>11</v>
      </c>
      <c r="E10" s="41" t="s">
        <v>12</v>
      </c>
      <c r="F10" s="75"/>
      <c r="G10" s="79"/>
      <c r="H10" s="68"/>
      <c r="I10" s="66"/>
    </row>
    <row r="11" spans="1:10" ht="46.5" customHeight="1" thickTop="1" x14ac:dyDescent="0.2">
      <c r="A11" s="33"/>
      <c r="B11" s="23"/>
      <c r="C11" s="23"/>
      <c r="D11" s="53"/>
      <c r="E11" s="23"/>
      <c r="F11" s="54" t="str">
        <f>IF(D11="","",MIN(10000,D11*E11))</f>
        <v/>
      </c>
      <c r="G11" s="47"/>
      <c r="H11" s="59"/>
      <c r="I11" s="19"/>
      <c r="J11" s="57" t="str">
        <f>IF(OR(COUNTIFS($A$11:$A$22, A11, $B$11:$B$22, "&lt;&gt;" &amp; B11) &gt; 0, AND(COUNTIFS($A$11:$A$22, A11, $B$11:$B$22, B11) &gt; 1, SUMIFS($F$11:$F$22, $A$11:$A$22, A11, $B$11:$B$22, B11) &gt; 10000)), "業務日が重複又は１日当たりの上限を超過しています。", "")</f>
        <v/>
      </c>
    </row>
    <row r="12" spans="1:10" ht="46.5" customHeight="1" x14ac:dyDescent="0.2">
      <c r="A12" s="34"/>
      <c r="B12" s="24"/>
      <c r="C12" s="24"/>
      <c r="D12" s="55"/>
      <c r="E12" s="25"/>
      <c r="F12" s="26" t="str">
        <f t="shared" ref="F12:F22" si="0">IF(D12="","",MIN(10000,D12*E12))</f>
        <v/>
      </c>
      <c r="G12" s="48"/>
      <c r="H12" s="60"/>
      <c r="I12" s="20"/>
      <c r="J12" s="57" t="str">
        <f t="shared" ref="J12:J22" si="1">IF(OR(COUNTIFS($A$11:$A$22, A12, $B$11:$B$22, "&lt;&gt;" &amp; B12) &gt; 0, AND(COUNTIFS($A$11:$A$22, A12, $B$11:$B$22, B12) &gt; 1, SUMIFS($F$11:$F$22, $A$11:$A$22, A12, $B$11:$B$22, B12) &gt; 10000)), "業務日が重複又は１日当たりの上限を超過しています。", "")</f>
        <v/>
      </c>
    </row>
    <row r="13" spans="1:10" ht="46.5" customHeight="1" x14ac:dyDescent="0.2">
      <c r="A13" s="34"/>
      <c r="B13" s="24"/>
      <c r="C13" s="24"/>
      <c r="D13" s="55"/>
      <c r="E13" s="25"/>
      <c r="F13" s="26" t="str">
        <f t="shared" si="0"/>
        <v/>
      </c>
      <c r="G13" s="48"/>
      <c r="H13" s="56"/>
      <c r="I13" s="20"/>
      <c r="J13" s="57" t="str">
        <f t="shared" si="1"/>
        <v/>
      </c>
    </row>
    <row r="14" spans="1:10" ht="46.5" customHeight="1" x14ac:dyDescent="0.2">
      <c r="A14" s="34"/>
      <c r="B14" s="24"/>
      <c r="C14" s="24"/>
      <c r="D14" s="55"/>
      <c r="E14" s="25"/>
      <c r="F14" s="26" t="str">
        <f t="shared" si="0"/>
        <v/>
      </c>
      <c r="G14" s="48"/>
      <c r="H14" s="56"/>
      <c r="I14" s="20"/>
      <c r="J14" s="57" t="str">
        <f t="shared" si="1"/>
        <v/>
      </c>
    </row>
    <row r="15" spans="1:10" ht="46.5" customHeight="1" x14ac:dyDescent="0.2">
      <c r="A15" s="34"/>
      <c r="B15" s="24"/>
      <c r="C15" s="24"/>
      <c r="D15" s="55"/>
      <c r="E15" s="25"/>
      <c r="F15" s="26" t="str">
        <f t="shared" si="0"/>
        <v/>
      </c>
      <c r="G15" s="48"/>
      <c r="H15" s="56"/>
      <c r="I15" s="20"/>
      <c r="J15" s="57" t="str">
        <f t="shared" si="1"/>
        <v/>
      </c>
    </row>
    <row r="16" spans="1:10" ht="46.5" customHeight="1" x14ac:dyDescent="0.2">
      <c r="A16" s="34"/>
      <c r="B16" s="24"/>
      <c r="C16" s="24"/>
      <c r="D16" s="55"/>
      <c r="E16" s="25"/>
      <c r="F16" s="26" t="str">
        <f t="shared" si="0"/>
        <v/>
      </c>
      <c r="G16" s="48"/>
      <c r="H16" s="56"/>
      <c r="I16" s="20"/>
      <c r="J16" s="57" t="str">
        <f t="shared" si="1"/>
        <v/>
      </c>
    </row>
    <row r="17" spans="1:10" ht="46.5" customHeight="1" x14ac:dyDescent="0.2">
      <c r="A17" s="34"/>
      <c r="B17" s="24"/>
      <c r="C17" s="24"/>
      <c r="D17" s="55"/>
      <c r="E17" s="25"/>
      <c r="F17" s="26" t="str">
        <f t="shared" si="0"/>
        <v/>
      </c>
      <c r="G17" s="48"/>
      <c r="H17" s="56"/>
      <c r="I17" s="20"/>
      <c r="J17" s="57" t="str">
        <f t="shared" si="1"/>
        <v/>
      </c>
    </row>
    <row r="18" spans="1:10" ht="46.5" customHeight="1" x14ac:dyDescent="0.2">
      <c r="A18" s="35"/>
      <c r="B18" s="25"/>
      <c r="C18" s="25"/>
      <c r="D18" s="44"/>
      <c r="E18" s="25"/>
      <c r="F18" s="26" t="str">
        <f t="shared" si="0"/>
        <v/>
      </c>
      <c r="G18" s="48"/>
      <c r="H18" s="31"/>
      <c r="I18" s="21"/>
      <c r="J18" s="57" t="str">
        <f t="shared" si="1"/>
        <v/>
      </c>
    </row>
    <row r="19" spans="1:10" ht="46.5" customHeight="1" x14ac:dyDescent="0.2">
      <c r="A19" s="35"/>
      <c r="B19" s="25"/>
      <c r="C19" s="25"/>
      <c r="D19" s="44"/>
      <c r="E19" s="25"/>
      <c r="F19" s="26" t="str">
        <f t="shared" si="0"/>
        <v/>
      </c>
      <c r="G19" s="48"/>
      <c r="H19" s="31"/>
      <c r="I19" s="21"/>
      <c r="J19" s="57" t="str">
        <f t="shared" si="1"/>
        <v/>
      </c>
    </row>
    <row r="20" spans="1:10" ht="46.5" customHeight="1" x14ac:dyDescent="0.2">
      <c r="A20" s="35"/>
      <c r="B20" s="25"/>
      <c r="C20" s="25"/>
      <c r="D20" s="44"/>
      <c r="E20" s="25"/>
      <c r="F20" s="26" t="str">
        <f t="shared" si="0"/>
        <v/>
      </c>
      <c r="G20" s="48"/>
      <c r="H20" s="31"/>
      <c r="I20" s="21"/>
      <c r="J20" s="57" t="str">
        <f t="shared" si="1"/>
        <v/>
      </c>
    </row>
    <row r="21" spans="1:10" ht="46.5" customHeight="1" x14ac:dyDescent="0.2">
      <c r="A21" s="35"/>
      <c r="B21" s="25"/>
      <c r="C21" s="27"/>
      <c r="D21" s="45"/>
      <c r="E21" s="27"/>
      <c r="F21" s="26" t="str">
        <f t="shared" si="0"/>
        <v/>
      </c>
      <c r="G21" s="48"/>
      <c r="H21" s="31"/>
      <c r="I21" s="21"/>
      <c r="J21" s="57" t="str">
        <f t="shared" si="1"/>
        <v/>
      </c>
    </row>
    <row r="22" spans="1:10" ht="46.5" customHeight="1" thickBot="1" x14ac:dyDescent="0.25">
      <c r="A22" s="36"/>
      <c r="B22" s="28"/>
      <c r="C22" s="43"/>
      <c r="D22" s="46"/>
      <c r="E22" s="29"/>
      <c r="F22" s="30" t="str">
        <f t="shared" si="0"/>
        <v/>
      </c>
      <c r="G22" s="49"/>
      <c r="H22" s="32"/>
      <c r="I22" s="22"/>
      <c r="J22" s="57" t="str">
        <f t="shared" si="1"/>
        <v/>
      </c>
    </row>
    <row r="23" spans="1:10" s="4" customFormat="1" ht="42.75" customHeight="1" x14ac:dyDescent="0.2">
      <c r="A23" s="16"/>
      <c r="B23" s="16"/>
      <c r="C23" s="42"/>
      <c r="D23" s="89" t="s">
        <v>13</v>
      </c>
      <c r="E23" s="90"/>
      <c r="F23" s="38" t="str">
        <f>IF(F11="","",SUM(F11:F22))</f>
        <v/>
      </c>
      <c r="G23" s="15"/>
      <c r="H23" s="17"/>
    </row>
    <row r="24" spans="1:10" s="4" customFormat="1" ht="42.75" customHeight="1" x14ac:dyDescent="0.2">
      <c r="A24" s="16"/>
      <c r="B24" s="16"/>
      <c r="C24" s="42"/>
      <c r="D24" s="89" t="s">
        <v>14</v>
      </c>
      <c r="E24" s="90"/>
      <c r="F24" s="37" t="str">
        <f>IF(F11="","",SUMIF(G11:G22,"京都市内",F11:F22))</f>
        <v/>
      </c>
      <c r="G24" s="15"/>
      <c r="H24" s="17"/>
    </row>
    <row r="25" spans="1:10" s="4" customFormat="1" ht="42.75" customHeight="1" thickBot="1" x14ac:dyDescent="0.25">
      <c r="A25" s="16"/>
      <c r="B25" s="16"/>
      <c r="C25" s="42"/>
      <c r="D25" s="91" t="s">
        <v>15</v>
      </c>
      <c r="E25" s="92"/>
      <c r="F25" s="40" t="str">
        <f>IF(F11="","",SUMIF(G11:G22,"京都市外",F11:F22))</f>
        <v/>
      </c>
      <c r="G25" s="15"/>
      <c r="H25" s="17"/>
    </row>
    <row r="26" spans="1:10" ht="48" customHeight="1" x14ac:dyDescent="0.2">
      <c r="A26" s="80" t="s">
        <v>16</v>
      </c>
      <c r="B26" s="80"/>
      <c r="C26" s="80"/>
      <c r="D26" s="80"/>
      <c r="E26" s="80"/>
      <c r="F26" s="80"/>
      <c r="G26" s="80"/>
      <c r="H26" s="80"/>
      <c r="I26" s="80"/>
    </row>
    <row r="27" spans="1:10" x14ac:dyDescent="0.2">
      <c r="A27" s="1"/>
    </row>
  </sheetData>
  <sheetProtection insertRows="0" deleteRows="0" selectLockedCells="1"/>
  <mergeCells count="18">
    <mergeCell ref="A9:A10"/>
    <mergeCell ref="H9:H10"/>
    <mergeCell ref="G9:G10"/>
    <mergeCell ref="A26:I26"/>
    <mergeCell ref="C5:I5"/>
    <mergeCell ref="C6:I6"/>
    <mergeCell ref="C7:I7"/>
    <mergeCell ref="D9:E9"/>
    <mergeCell ref="D23:E23"/>
    <mergeCell ref="D24:E24"/>
    <mergeCell ref="D25:E25"/>
    <mergeCell ref="B1:C2"/>
    <mergeCell ref="B9:B10"/>
    <mergeCell ref="I9:I10"/>
    <mergeCell ref="C9:C10"/>
    <mergeCell ref="F2:I2"/>
    <mergeCell ref="C4:I4"/>
    <mergeCell ref="F9:F10"/>
  </mergeCells>
  <phoneticPr fontId="1"/>
  <dataValidations xWindow="107" yWindow="571" count="4">
    <dataValidation type="list" allowBlank="1" showInputMessage="1" showErrorMessage="1" sqref="G11:G22" xr:uid="{00000000-0002-0000-0000-000000000000}">
      <formula1>"京都市内,京都市外"</formula1>
    </dataValidation>
    <dataValidation type="whole" imeMode="halfAlpha" operator="greaterThan" allowBlank="1" showInputMessage="1" showErrorMessage="1" error="数字を入力してください" sqref="F11:F22" xr:uid="{00000000-0002-0000-0000-000001000000}">
      <formula1>0</formula1>
    </dataValidation>
    <dataValidation type="whole" operator="lessThan" allowBlank="1" showInputMessage="1" showErrorMessage="1" errorTitle="上限超過" error="人件費は1時間当たり1,500円が上限です。" sqref="D11:D22" xr:uid="{AEA55181-761E-429A-92AA-63CAFFEC1CDF}">
      <formula1>1501</formula1>
    </dataValidation>
    <dataValidation type="date" showInputMessage="1" showErrorMessage="1" prompt="期間内（R7.4.1~R8.3.31）で入力してください。" sqref="A11:A22 H11:H22" xr:uid="{A2AACBD4-D1E9-485C-8FCD-7989A9508983}">
      <formula1>45748</formula1>
      <formula2>46112</formula2>
    </dataValidation>
  </dataValidations>
  <printOptions horizontalCentered="1"/>
  <pageMargins left="0.39370078740157483" right="0.39370078740157483" top="0.51181102362204722" bottom="0.39370078740157483" header="0.31496062992125984" footer="0.31496062992125984"/>
  <pageSetup paperSize="9" scale="81" orientation="portrait" r:id="rId1"/>
  <ignoredErrors>
    <ignoredError sqref="F23:F2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【参考様式】旅費受領書</vt:lpstr>
      <vt:lpstr>【参考様式】旅費受領書!Print_Area</vt:lpstr>
      <vt:lpstr>【参考様式】旅費受領書!Print_Titles</vt:lpstr>
    </vt:vector>
  </TitlesOfParts>
  <Manager/>
  <Company>京都府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FJll</dc:creator>
  <cp:keywords/>
  <dc:description/>
  <cp:lastModifiedBy>本田　美咲</cp:lastModifiedBy>
  <cp:revision/>
  <cp:lastPrinted>2025-03-31T04:32:08Z</cp:lastPrinted>
  <dcterms:created xsi:type="dcterms:W3CDTF">2016-06-08T23:41:04Z</dcterms:created>
  <dcterms:modified xsi:type="dcterms:W3CDTF">2025-07-04T00:42:28Z</dcterms:modified>
  <cp:category/>
  <cp:contentStatus/>
</cp:coreProperties>
</file>