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46" activeTab="0"/>
  </bookViews>
  <sheets>
    <sheet name="28【高】生徒数（小学科別）全日制" sheetId="1" r:id="rId1"/>
    <sheet name="28【高】生徒数（小学科別）定時制" sheetId="2" r:id="rId2"/>
    <sheet name="28【高】生徒数（小学科別）通信制" sheetId="3" r:id="rId3"/>
  </sheets>
  <definedNames>
    <definedName name="_xlnm.Print_Titles" localSheetId="0">'28【高】生徒数（小学科別）全日制'!$2:$3</definedName>
  </definedNames>
  <calcPr fullCalcOnLoad="1"/>
</workbook>
</file>

<file path=xl/sharedStrings.xml><?xml version="1.0" encoding="utf-8"?>
<sst xmlns="http://schemas.openxmlformats.org/spreadsheetml/2006/main" count="672" uniqueCount="189">
  <si>
    <t>府立</t>
  </si>
  <si>
    <t>山城高校</t>
  </si>
  <si>
    <t>洛北高校</t>
  </si>
  <si>
    <t>鴨沂高校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</si>
  <si>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</si>
  <si>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</si>
  <si>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</si>
  <si>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</si>
  <si>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</si>
  <si>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</si>
  <si>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</si>
  <si>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</si>
  <si>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</si>
  <si>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</si>
  <si>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</si>
  <si>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</si>
  <si>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</si>
  <si>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</si>
  <si>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</si>
  <si>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</si>
  <si>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</si>
  <si>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</si>
  <si>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</si>
  <si>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</si>
  <si>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</si>
  <si>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久御山高校</t>
  </si>
  <si>
    <t>田辺高校</t>
  </si>
  <si>
    <t>木津高校</t>
  </si>
  <si>
    <t>南陽高校</t>
  </si>
  <si>
    <t>亀岡高校</t>
  </si>
  <si>
    <t>園部高校</t>
  </si>
  <si>
    <t>須知高校</t>
  </si>
  <si>
    <t>綾部高校</t>
  </si>
  <si>
    <t>福知山高校</t>
  </si>
  <si>
    <t>大江高校</t>
  </si>
  <si>
    <t>東舞鶴高校</t>
  </si>
  <si>
    <t>西舞鶴高校</t>
  </si>
  <si>
    <t>宮津高校</t>
  </si>
  <si>
    <t>加悦谷高校</t>
  </si>
  <si>
    <t>峰山高校</t>
  </si>
  <si>
    <t>網野高校</t>
  </si>
  <si>
    <t>堀川高校</t>
  </si>
  <si>
    <t>日吉ケ丘高校</t>
  </si>
  <si>
    <t>紫野高校</t>
  </si>
  <si>
    <t>塔南高校</t>
  </si>
  <si>
    <t>合計</t>
  </si>
  <si>
    <t>１学年</t>
  </si>
  <si>
    <t>２学年</t>
  </si>
  <si>
    <t>３学年</t>
  </si>
  <si>
    <t>計</t>
  </si>
  <si>
    <t>男子</t>
  </si>
  <si>
    <t>女子</t>
  </si>
  <si>
    <t>小計</t>
  </si>
  <si>
    <t>普通科</t>
  </si>
  <si>
    <t>学校名</t>
  </si>
  <si>
    <t>学科名</t>
  </si>
  <si>
    <t>森林リサーチ</t>
  </si>
  <si>
    <t>植物クリエイト科</t>
  </si>
  <si>
    <t>農業</t>
  </si>
  <si>
    <t>園芸ビジネス科</t>
  </si>
  <si>
    <t>園芸</t>
  </si>
  <si>
    <t>システム園芸</t>
  </si>
  <si>
    <t>農芸高校</t>
  </si>
  <si>
    <t>環境緑地</t>
  </si>
  <si>
    <t>-</t>
  </si>
  <si>
    <t>農産バイオ</t>
  </si>
  <si>
    <t>農業学科群</t>
  </si>
  <si>
    <t>食品科学</t>
  </si>
  <si>
    <t>農芸化学</t>
  </si>
  <si>
    <t>綾部高校東分校</t>
  </si>
  <si>
    <t>峰山高校弥栄分校</t>
  </si>
  <si>
    <t>農園芸</t>
  </si>
  <si>
    <t>機械技術</t>
  </si>
  <si>
    <t>自動車</t>
  </si>
  <si>
    <t>電気技術</t>
  </si>
  <si>
    <t>電気エネルギー</t>
  </si>
  <si>
    <t>工業技術</t>
  </si>
  <si>
    <t>工学探究</t>
  </si>
  <si>
    <t>工業高校</t>
  </si>
  <si>
    <t>機械プランニング</t>
  </si>
  <si>
    <t>電子コミュニケーション</t>
  </si>
  <si>
    <t>情報システム</t>
  </si>
  <si>
    <t>生産システム</t>
  </si>
  <si>
    <t>建築</t>
  </si>
  <si>
    <t>産業工学</t>
  </si>
  <si>
    <t>洛陽工業高校</t>
  </si>
  <si>
    <t>創造技術</t>
  </si>
  <si>
    <t>伏見工業高校</t>
  </si>
  <si>
    <t>システム工学</t>
  </si>
  <si>
    <t>京都工学院高校</t>
  </si>
  <si>
    <t>プロジェクト工学</t>
  </si>
  <si>
    <t>京都すばる高校</t>
  </si>
  <si>
    <t>商業</t>
  </si>
  <si>
    <t>企画科</t>
  </si>
  <si>
    <t>企画経営</t>
  </si>
  <si>
    <t>会計科</t>
  </si>
  <si>
    <t>ビジネス探求科</t>
  </si>
  <si>
    <t>ビジネス科学</t>
  </si>
  <si>
    <t>情報企画</t>
  </si>
  <si>
    <t>海洋高校</t>
  </si>
  <si>
    <t>海洋科学</t>
  </si>
  <si>
    <t>海洋学科群</t>
  </si>
  <si>
    <t>海洋工学</t>
  </si>
  <si>
    <t>海洋資源</t>
  </si>
  <si>
    <t>家政</t>
  </si>
  <si>
    <t>情報科学科</t>
  </si>
  <si>
    <t>京都八幡高校南分校</t>
  </si>
  <si>
    <t>福祉科</t>
  </si>
  <si>
    <t>スポーツ健康科学科</t>
  </si>
  <si>
    <t>文理総合</t>
  </si>
  <si>
    <t>京都こすもす</t>
  </si>
  <si>
    <t>自然科学</t>
  </si>
  <si>
    <t>数理科学</t>
  </si>
  <si>
    <t>教養科学</t>
  </si>
  <si>
    <t>人間科学</t>
  </si>
  <si>
    <t>サイエンスリサーチ</t>
  </si>
  <si>
    <t>京都国際</t>
  </si>
  <si>
    <t>文理科学</t>
  </si>
  <si>
    <t>理数探究</t>
  </si>
  <si>
    <t>フロンティア理数</t>
  </si>
  <si>
    <t>西京高校</t>
  </si>
  <si>
    <t>エンタープライジング</t>
  </si>
  <si>
    <t>銅駝美術工芸高校</t>
  </si>
  <si>
    <t>美術工芸</t>
  </si>
  <si>
    <t>京都堀川音楽高校</t>
  </si>
  <si>
    <t>音楽</t>
  </si>
  <si>
    <t>探究学科群</t>
  </si>
  <si>
    <t>アカデミア</t>
  </si>
  <si>
    <t>教育みらい</t>
  </si>
  <si>
    <t>総合学科</t>
  </si>
  <si>
    <t>南丹高校</t>
  </si>
  <si>
    <t>久美浜高校</t>
  </si>
  <si>
    <t>府立</t>
  </si>
  <si>
    <t>市立</t>
  </si>
  <si>
    <t>学科の区分</t>
  </si>
  <si>
    <t>所管</t>
  </si>
  <si>
    <t>府立計</t>
  </si>
  <si>
    <t>市立計</t>
  </si>
  <si>
    <t>普通科計</t>
  </si>
  <si>
    <t>農業に関する学科</t>
  </si>
  <si>
    <t>農業に関する学科</t>
  </si>
  <si>
    <t>農業に関する学科計</t>
  </si>
  <si>
    <t>工業に関する学科</t>
  </si>
  <si>
    <t>工業に関する学科</t>
  </si>
  <si>
    <t>工業に関する学科計</t>
  </si>
  <si>
    <t>商業に関する学科</t>
  </si>
  <si>
    <t>商業に関する学科</t>
  </si>
  <si>
    <t>商業に関する学科計</t>
  </si>
  <si>
    <t>水産に関する学科</t>
  </si>
  <si>
    <t>水産に関する学科計</t>
  </si>
  <si>
    <t>家庭に関する学科</t>
  </si>
  <si>
    <t>家庭に関する学科計</t>
  </si>
  <si>
    <t>情報に関する学科</t>
  </si>
  <si>
    <t>情報に関する学科計</t>
  </si>
  <si>
    <t>福祉に関する学科</t>
  </si>
  <si>
    <t>福祉に関する学科計</t>
  </si>
  <si>
    <t>体育に関する学科</t>
  </si>
  <si>
    <t>体育に関する学科計</t>
  </si>
  <si>
    <t>音楽に関する学科</t>
  </si>
  <si>
    <t>音楽に関する学科</t>
  </si>
  <si>
    <t>音楽に関する学科計</t>
  </si>
  <si>
    <t>美術に関する学科</t>
  </si>
  <si>
    <t>美術に関する学科計</t>
  </si>
  <si>
    <t>その他の専門学科</t>
  </si>
  <si>
    <t>その他の専門学科計</t>
  </si>
  <si>
    <t>総合学科</t>
  </si>
  <si>
    <t>総合学科計</t>
  </si>
  <si>
    <t>４学年</t>
  </si>
  <si>
    <t>東舞鶴高校浮島分校</t>
  </si>
  <si>
    <t>宮津高校伊根分校</t>
  </si>
  <si>
    <t>網野高校間人分校</t>
  </si>
  <si>
    <t>市立</t>
  </si>
  <si>
    <t>農業に関する学科</t>
  </si>
  <si>
    <t>北桑田高校美山分校</t>
  </si>
  <si>
    <t>福知山高校三和分校</t>
  </si>
  <si>
    <t>農業に関する学科計</t>
  </si>
  <si>
    <t>工業に関する学科</t>
  </si>
  <si>
    <t>工業に関する学科計</t>
  </si>
  <si>
    <t>商業に関する学科</t>
  </si>
  <si>
    <t>桃山高校</t>
  </si>
  <si>
    <t>商業に関する学科計</t>
  </si>
  <si>
    <t>家庭に関する学科</t>
  </si>
  <si>
    <t>家庭に関する学科計</t>
  </si>
  <si>
    <t>清明高校</t>
  </si>
  <si>
    <t>●公立高等学校生徒数（小学科別）全日制課程</t>
  </si>
  <si>
    <t>●公立高等学校生徒数（小学科別）定時制課程</t>
  </si>
  <si>
    <t>●公立高等学校生徒数（小学科別）通信制課程</t>
  </si>
  <si>
    <t>朱雀高校</t>
  </si>
  <si>
    <t>西舞鶴高校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</si>
</sst>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8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i/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i/>
      <sz val="10"/>
      <name val="ＭＳ ゴシック"/>
      <family val="3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8" fillId="0" borderId="3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181" fontId="12" fillId="0" borderId="41" xfId="48" applyFont="1" applyFill="1" applyBorder="1" applyAlignment="1">
      <alignment horizontal="center"/>
    </xf>
    <xf numFmtId="181" fontId="12" fillId="0" borderId="21" xfId="48" applyFont="1" applyFill="1" applyBorder="1" applyAlignment="1">
      <alignment horizontal="center"/>
    </xf>
    <xf numFmtId="0" fontId="8" fillId="0" borderId="0" xfId="60" applyFont="1">
      <alignment/>
      <protection/>
    </xf>
    <xf numFmtId="181" fontId="12" fillId="0" borderId="42" xfId="48" applyFont="1" applyFill="1" applyBorder="1" applyAlignment="1">
      <alignment horizontal="center"/>
    </xf>
    <xf numFmtId="181" fontId="12" fillId="0" borderId="24" xfId="48" applyFont="1" applyFill="1" applyBorder="1" applyAlignment="1">
      <alignment horizontal="center"/>
    </xf>
    <xf numFmtId="0" fontId="8" fillId="0" borderId="0" xfId="0" applyFont="1" applyAlignment="1">
      <alignment/>
    </xf>
    <xf numFmtId="181" fontId="12" fillId="0" borderId="43" xfId="48" applyFont="1" applyFill="1" applyBorder="1" applyAlignment="1">
      <alignment horizontal="center"/>
    </xf>
    <xf numFmtId="181" fontId="12" fillId="0" borderId="32" xfId="48" applyFont="1" applyFill="1" applyBorder="1" applyAlignment="1">
      <alignment horizontal="center"/>
    </xf>
    <xf numFmtId="0" fontId="8" fillId="0" borderId="40" xfId="0" applyFont="1" applyFill="1" applyBorder="1" applyAlignment="1">
      <alignment horizontal="left"/>
    </xf>
    <xf numFmtId="181" fontId="12" fillId="0" borderId="29" xfId="48" applyFont="1" applyFill="1" applyBorder="1" applyAlignment="1">
      <alignment horizontal="center"/>
    </xf>
    <xf numFmtId="181" fontId="12" fillId="0" borderId="40" xfId="48" applyFont="1" applyFill="1" applyBorder="1" applyAlignment="1">
      <alignment horizontal="center"/>
    </xf>
    <xf numFmtId="0" fontId="11" fillId="0" borderId="0" xfId="60" applyFont="1">
      <alignment/>
      <protection/>
    </xf>
    <xf numFmtId="0" fontId="8" fillId="0" borderId="44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181" fontId="12" fillId="0" borderId="45" xfId="48" applyFont="1" applyFill="1" applyBorder="1" applyAlignment="1">
      <alignment horizontal="center"/>
    </xf>
    <xf numFmtId="181" fontId="12" fillId="0" borderId="37" xfId="48" applyFont="1" applyFill="1" applyBorder="1" applyAlignment="1">
      <alignment horizontal="center"/>
    </xf>
    <xf numFmtId="0" fontId="8" fillId="0" borderId="19" xfId="60" applyFont="1" applyBorder="1">
      <alignment/>
      <protection/>
    </xf>
    <xf numFmtId="0" fontId="8" fillId="0" borderId="20" xfId="60" applyFont="1" applyFill="1" applyBorder="1" applyAlignment="1">
      <alignment horizontal="left"/>
      <protection/>
    </xf>
    <xf numFmtId="0" fontId="8" fillId="0" borderId="21" xfId="60" applyFont="1" applyFill="1" applyBorder="1" applyAlignment="1">
      <alignment horizontal="left"/>
      <protection/>
    </xf>
    <xf numFmtId="0" fontId="8" fillId="0" borderId="39" xfId="60" applyFont="1" applyFill="1" applyBorder="1" applyAlignment="1">
      <alignment horizontal="left"/>
      <protection/>
    </xf>
    <xf numFmtId="0" fontId="8" fillId="0" borderId="40" xfId="60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8" fillId="0" borderId="19" xfId="60" applyFont="1" applyFill="1" applyBorder="1" applyAlignment="1">
      <alignment horizontal="left"/>
      <protection/>
    </xf>
    <xf numFmtId="181" fontId="12" fillId="0" borderId="18" xfId="48" applyFont="1" applyFill="1" applyBorder="1" applyAlignment="1">
      <alignment horizontal="center"/>
    </xf>
    <xf numFmtId="181" fontId="12" fillId="0" borderId="46" xfId="48" applyFont="1" applyFill="1" applyBorder="1" applyAlignment="1">
      <alignment horizontal="center"/>
    </xf>
    <xf numFmtId="181" fontId="12" fillId="0" borderId="47" xfId="48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0" borderId="48" xfId="60" applyFont="1" applyBorder="1">
      <alignment/>
      <protection/>
    </xf>
    <xf numFmtId="0" fontId="8" fillId="0" borderId="49" xfId="60" applyFont="1" applyFill="1" applyBorder="1" applyAlignment="1">
      <alignment horizontal="left"/>
      <protection/>
    </xf>
    <xf numFmtId="0" fontId="8" fillId="0" borderId="48" xfId="60" applyFont="1" applyFill="1" applyBorder="1" applyAlignment="1">
      <alignment horizontal="left"/>
      <protection/>
    </xf>
    <xf numFmtId="0" fontId="11" fillId="0" borderId="48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181" fontId="13" fillId="0" borderId="45" xfId="48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11" fillId="0" borderId="5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1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181" fontId="13" fillId="0" borderId="37" xfId="48" applyFont="1" applyFill="1" applyBorder="1" applyAlignment="1">
      <alignment horizontal="center"/>
    </xf>
    <xf numFmtId="0" fontId="11" fillId="0" borderId="50" xfId="60" applyFont="1" applyBorder="1">
      <alignment/>
      <protection/>
    </xf>
    <xf numFmtId="0" fontId="11" fillId="0" borderId="36" xfId="60" applyFont="1" applyFill="1" applyBorder="1" applyAlignment="1">
      <alignment horizontal="left"/>
      <protection/>
    </xf>
    <xf numFmtId="0" fontId="11" fillId="0" borderId="37" xfId="60" applyFont="1" applyFill="1" applyBorder="1" applyAlignment="1">
      <alignment horizontal="left"/>
      <protection/>
    </xf>
    <xf numFmtId="0" fontId="11" fillId="0" borderId="26" xfId="60" applyFont="1" applyBorder="1">
      <alignment/>
      <protection/>
    </xf>
    <xf numFmtId="0" fontId="11" fillId="0" borderId="26" xfId="60" applyFont="1" applyFill="1" applyBorder="1" applyAlignment="1">
      <alignment horizontal="left"/>
      <protection/>
    </xf>
    <xf numFmtId="0" fontId="11" fillId="0" borderId="50" xfId="60" applyFont="1" applyFill="1" applyBorder="1" applyAlignment="1">
      <alignment horizontal="left"/>
      <protection/>
    </xf>
    <xf numFmtId="0" fontId="8" fillId="0" borderId="25" xfId="0" applyFont="1" applyFill="1" applyBorder="1" applyAlignment="1">
      <alignment/>
    </xf>
    <xf numFmtId="0" fontId="9" fillId="0" borderId="50" xfId="0" applyFont="1" applyFill="1" applyBorder="1" applyAlignment="1">
      <alignment horizontal="centerContinuous"/>
    </xf>
    <xf numFmtId="0" fontId="9" fillId="0" borderId="52" xfId="0" applyFont="1" applyFill="1" applyBorder="1" applyAlignment="1">
      <alignment horizontal="center"/>
    </xf>
    <xf numFmtId="181" fontId="12" fillId="0" borderId="53" xfId="48" applyFont="1" applyFill="1" applyBorder="1" applyAlignment="1">
      <alignment horizontal="center"/>
    </xf>
    <xf numFmtId="181" fontId="12" fillId="0" borderId="54" xfId="48" applyFont="1" applyFill="1" applyBorder="1" applyAlignment="1">
      <alignment horizontal="center"/>
    </xf>
    <xf numFmtId="181" fontId="12" fillId="0" borderId="55" xfId="48" applyFont="1" applyFill="1" applyBorder="1" applyAlignment="1">
      <alignment horizontal="center"/>
    </xf>
    <xf numFmtId="181" fontId="13" fillId="0" borderId="36" xfId="48" applyFont="1" applyFill="1" applyBorder="1" applyAlignment="1">
      <alignment horizontal="center"/>
    </xf>
    <xf numFmtId="181" fontId="12" fillId="0" borderId="56" xfId="48" applyFont="1" applyFill="1" applyBorder="1" applyAlignment="1">
      <alignment horizontal="center"/>
    </xf>
    <xf numFmtId="181" fontId="12" fillId="0" borderId="52" xfId="48" applyFont="1" applyFill="1" applyBorder="1" applyAlignment="1">
      <alignment horizontal="center"/>
    </xf>
    <xf numFmtId="181" fontId="12" fillId="0" borderId="57" xfId="48" applyFont="1" applyFill="1" applyBorder="1" applyAlignment="1">
      <alignment horizontal="center"/>
    </xf>
    <xf numFmtId="181" fontId="12" fillId="0" borderId="58" xfId="48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181" fontId="12" fillId="0" borderId="60" xfId="48" applyFont="1" applyFill="1" applyBorder="1" applyAlignment="1">
      <alignment horizontal="center"/>
    </xf>
    <xf numFmtId="181" fontId="12" fillId="0" borderId="48" xfId="48" applyFont="1" applyFill="1" applyBorder="1" applyAlignment="1">
      <alignment horizontal="center"/>
    </xf>
    <xf numFmtId="181" fontId="12" fillId="0" borderId="61" xfId="48" applyFont="1" applyFill="1" applyBorder="1" applyAlignment="1">
      <alignment horizontal="center"/>
    </xf>
    <xf numFmtId="181" fontId="13" fillId="0" borderId="59" xfId="48" applyFont="1" applyFill="1" applyBorder="1" applyAlignment="1">
      <alignment horizontal="center"/>
    </xf>
    <xf numFmtId="181" fontId="12" fillId="0" borderId="49" xfId="48" applyFont="1" applyFill="1" applyBorder="1" applyAlignment="1">
      <alignment horizontal="center"/>
    </xf>
    <xf numFmtId="181" fontId="12" fillId="0" borderId="62" xfId="48" applyFont="1" applyFill="1" applyBorder="1" applyAlignment="1">
      <alignment horizontal="center"/>
    </xf>
    <xf numFmtId="181" fontId="12" fillId="0" borderId="63" xfId="48" applyFont="1" applyFill="1" applyBorder="1" applyAlignment="1">
      <alignment horizontal="center"/>
    </xf>
    <xf numFmtId="181" fontId="12" fillId="0" borderId="64" xfId="48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Continuous"/>
    </xf>
    <xf numFmtId="181" fontId="12" fillId="0" borderId="36" xfId="48" applyFont="1" applyFill="1" applyBorder="1" applyAlignment="1">
      <alignment horizontal="center"/>
    </xf>
    <xf numFmtId="181" fontId="12" fillId="0" borderId="59" xfId="48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SheetLayoutView="237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00390625" defaultRowHeight="13.5" outlineLevelRow="2"/>
  <cols>
    <col min="1" max="1" width="16.625" style="16" bestFit="1" customWidth="1"/>
    <col min="2" max="2" width="5.00390625" style="16" bestFit="1" customWidth="1"/>
    <col min="3" max="3" width="18.00390625" style="16" bestFit="1" customWidth="1"/>
    <col min="4" max="4" width="21.875" style="16" bestFit="1" customWidth="1"/>
    <col min="5" max="5" width="7.875" style="16" bestFit="1" customWidth="1"/>
    <col min="6" max="7" width="9.00390625" style="16" bestFit="1" customWidth="1"/>
    <col min="8" max="16" width="8.125" style="16" bestFit="1" customWidth="1"/>
    <col min="17" max="16384" width="9.00390625" style="16" customWidth="1"/>
  </cols>
  <sheetData>
    <row r="1" spans="1:13" s="21" customFormat="1" ht="12.75" customHeight="1">
      <c r="A1" s="1" t="s">
        <v>184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" s="21" customFormat="1" ht="12.75" customHeight="1">
      <c r="A2" s="23" t="s">
        <v>134</v>
      </c>
      <c r="B2" s="23" t="s">
        <v>135</v>
      </c>
      <c r="C2" s="24" t="s">
        <v>54</v>
      </c>
      <c r="D2" s="25" t="s">
        <v>55</v>
      </c>
      <c r="E2" s="108" t="s">
        <v>45</v>
      </c>
      <c r="F2" s="26"/>
      <c r="G2" s="27"/>
      <c r="H2" s="108" t="s">
        <v>46</v>
      </c>
      <c r="I2" s="26"/>
      <c r="J2" s="27"/>
      <c r="K2" s="108" t="s">
        <v>47</v>
      </c>
      <c r="L2" s="26"/>
      <c r="M2" s="27"/>
      <c r="N2" s="108" t="s">
        <v>48</v>
      </c>
      <c r="O2" s="26"/>
      <c r="P2" s="27"/>
    </row>
    <row r="3" spans="1:16" s="21" customFormat="1" ht="12.75" customHeight="1">
      <c r="A3" s="28"/>
      <c r="B3" s="28"/>
      <c r="C3" s="29"/>
      <c r="D3" s="30"/>
      <c r="E3" s="118" t="s">
        <v>49</v>
      </c>
      <c r="F3" s="109" t="s">
        <v>50</v>
      </c>
      <c r="G3" s="31" t="s">
        <v>51</v>
      </c>
      <c r="H3" s="118" t="s">
        <v>52</v>
      </c>
      <c r="I3" s="109" t="s">
        <v>50</v>
      </c>
      <c r="J3" s="31" t="s">
        <v>51</v>
      </c>
      <c r="K3" s="118" t="s">
        <v>52</v>
      </c>
      <c r="L3" s="109" t="s">
        <v>50</v>
      </c>
      <c r="M3" s="31" t="s">
        <v>51</v>
      </c>
      <c r="N3" s="118" t="s">
        <v>52</v>
      </c>
      <c r="O3" s="109" t="s">
        <v>50</v>
      </c>
      <c r="P3" s="31" t="s">
        <v>51</v>
      </c>
    </row>
    <row r="4" spans="1:17" ht="12.75" customHeight="1" outlineLevel="2">
      <c r="A4" s="33" t="s">
        <v>53</v>
      </c>
      <c r="B4" s="33" t="s">
        <v>0</v>
      </c>
      <c r="C4" s="32" t="s">
        <v>1</v>
      </c>
      <c r="D4" s="34"/>
      <c r="E4" s="119">
        <v>996</v>
      </c>
      <c r="F4" s="110">
        <v>417</v>
      </c>
      <c r="G4" s="66">
        <v>579</v>
      </c>
      <c r="H4" s="119">
        <v>322</v>
      </c>
      <c r="I4" s="110">
        <v>143</v>
      </c>
      <c r="J4" s="66">
        <v>179</v>
      </c>
      <c r="K4" s="119">
        <v>316</v>
      </c>
      <c r="L4" s="110">
        <v>126</v>
      </c>
      <c r="M4" s="66">
        <v>190</v>
      </c>
      <c r="N4" s="119">
        <v>358</v>
      </c>
      <c r="O4" s="110">
        <v>148</v>
      </c>
      <c r="P4" s="66">
        <v>210</v>
      </c>
      <c r="Q4" s="35"/>
    </row>
    <row r="5" spans="1:16" ht="12.75" outlineLevel="2">
      <c r="A5" s="17" t="s">
        <v>53</v>
      </c>
      <c r="B5" s="17" t="s">
        <v>0</v>
      </c>
      <c r="C5" s="18" t="s">
        <v>2</v>
      </c>
      <c r="D5" s="19"/>
      <c r="E5" s="120">
        <v>839</v>
      </c>
      <c r="F5" s="111">
        <v>458</v>
      </c>
      <c r="G5" s="63">
        <v>381</v>
      </c>
      <c r="H5" s="120">
        <v>282</v>
      </c>
      <c r="I5" s="111">
        <v>146</v>
      </c>
      <c r="J5" s="63">
        <v>136</v>
      </c>
      <c r="K5" s="120">
        <v>279</v>
      </c>
      <c r="L5" s="111">
        <v>161</v>
      </c>
      <c r="M5" s="63">
        <v>118</v>
      </c>
      <c r="N5" s="120">
        <v>278</v>
      </c>
      <c r="O5" s="111">
        <v>151</v>
      </c>
      <c r="P5" s="63">
        <v>127</v>
      </c>
    </row>
    <row r="6" spans="1:17" ht="12.75" customHeight="1" outlineLevel="2">
      <c r="A6" s="17" t="s">
        <v>53</v>
      </c>
      <c r="B6" s="17" t="s">
        <v>0</v>
      </c>
      <c r="C6" s="18" t="s">
        <v>3</v>
      </c>
      <c r="D6" s="19"/>
      <c r="E6" s="120">
        <v>634</v>
      </c>
      <c r="F6" s="111">
        <v>210</v>
      </c>
      <c r="G6" s="63">
        <v>424</v>
      </c>
      <c r="H6" s="120">
        <v>240</v>
      </c>
      <c r="I6" s="111">
        <v>77</v>
      </c>
      <c r="J6" s="63">
        <v>163</v>
      </c>
      <c r="K6" s="120">
        <v>201</v>
      </c>
      <c r="L6" s="111">
        <v>71</v>
      </c>
      <c r="M6" s="63">
        <v>130</v>
      </c>
      <c r="N6" s="120">
        <v>193</v>
      </c>
      <c r="O6" s="111">
        <v>62</v>
      </c>
      <c r="P6" s="63">
        <v>131</v>
      </c>
      <c r="Q6" s="35"/>
    </row>
    <row r="7" spans="1:17" ht="12.75" customHeight="1" outlineLevel="2">
      <c r="A7" s="17" t="s">
        <v>53</v>
      </c>
      <c r="B7" s="17" t="s">
        <v>0</v>
      </c>
      <c r="C7" s="18" t="s">
        <v>4</v>
      </c>
      <c r="D7" s="19"/>
      <c r="E7" s="120">
        <v>827</v>
      </c>
      <c r="F7" s="111">
        <v>423</v>
      </c>
      <c r="G7" s="63">
        <v>404</v>
      </c>
      <c r="H7" s="120">
        <v>281</v>
      </c>
      <c r="I7" s="111">
        <v>147</v>
      </c>
      <c r="J7" s="63">
        <v>134</v>
      </c>
      <c r="K7" s="120">
        <v>277</v>
      </c>
      <c r="L7" s="111">
        <v>138</v>
      </c>
      <c r="M7" s="63">
        <v>139</v>
      </c>
      <c r="N7" s="120">
        <v>269</v>
      </c>
      <c r="O7" s="111">
        <v>138</v>
      </c>
      <c r="P7" s="63">
        <v>131</v>
      </c>
      <c r="Q7" s="35"/>
    </row>
    <row r="8" spans="1:17" ht="12.75" customHeight="1" outlineLevel="2">
      <c r="A8" s="17" t="s">
        <v>53</v>
      </c>
      <c r="B8" s="17" t="s">
        <v>0</v>
      </c>
      <c r="C8" s="18" t="s">
        <v>5</v>
      </c>
      <c r="D8" s="19"/>
      <c r="E8" s="120">
        <v>652</v>
      </c>
      <c r="F8" s="111">
        <v>277</v>
      </c>
      <c r="G8" s="63">
        <v>375</v>
      </c>
      <c r="H8" s="120">
        <v>240</v>
      </c>
      <c r="I8" s="111">
        <v>115</v>
      </c>
      <c r="J8" s="63">
        <v>125</v>
      </c>
      <c r="K8" s="120">
        <v>230</v>
      </c>
      <c r="L8" s="111">
        <v>92</v>
      </c>
      <c r="M8" s="63">
        <v>138</v>
      </c>
      <c r="N8" s="120">
        <v>182</v>
      </c>
      <c r="O8" s="111">
        <v>70</v>
      </c>
      <c r="P8" s="63">
        <v>112</v>
      </c>
      <c r="Q8" s="35"/>
    </row>
    <row r="9" spans="1:16" ht="12.75" outlineLevel="2">
      <c r="A9" s="17" t="s">
        <v>53</v>
      </c>
      <c r="B9" s="17" t="s">
        <v>0</v>
      </c>
      <c r="C9" s="18" t="s">
        <v>6</v>
      </c>
      <c r="D9" s="19"/>
      <c r="E9" s="120">
        <v>801</v>
      </c>
      <c r="F9" s="111">
        <v>389</v>
      </c>
      <c r="G9" s="63">
        <v>412</v>
      </c>
      <c r="H9" s="120">
        <v>281</v>
      </c>
      <c r="I9" s="111">
        <v>141</v>
      </c>
      <c r="J9" s="63">
        <v>140</v>
      </c>
      <c r="K9" s="120">
        <v>269</v>
      </c>
      <c r="L9" s="111">
        <v>127</v>
      </c>
      <c r="M9" s="63">
        <v>142</v>
      </c>
      <c r="N9" s="120">
        <v>251</v>
      </c>
      <c r="O9" s="111">
        <v>121</v>
      </c>
      <c r="P9" s="63">
        <v>130</v>
      </c>
    </row>
    <row r="10" spans="1:17" ht="12.75" customHeight="1" outlineLevel="2">
      <c r="A10" s="17" t="s">
        <v>53</v>
      </c>
      <c r="B10" s="17" t="s">
        <v>0</v>
      </c>
      <c r="C10" s="18" t="s">
        <v>7</v>
      </c>
      <c r="D10" s="19"/>
      <c r="E10" s="120">
        <v>1037</v>
      </c>
      <c r="F10" s="111">
        <v>509</v>
      </c>
      <c r="G10" s="63">
        <v>528</v>
      </c>
      <c r="H10" s="120">
        <v>322</v>
      </c>
      <c r="I10" s="111">
        <v>157</v>
      </c>
      <c r="J10" s="63">
        <v>165</v>
      </c>
      <c r="K10" s="120">
        <v>358</v>
      </c>
      <c r="L10" s="111">
        <v>193</v>
      </c>
      <c r="M10" s="63">
        <v>165</v>
      </c>
      <c r="N10" s="120">
        <v>357</v>
      </c>
      <c r="O10" s="111">
        <v>159</v>
      </c>
      <c r="P10" s="63">
        <v>198</v>
      </c>
      <c r="Q10" s="35"/>
    </row>
    <row r="11" spans="1:17" ht="12.75" customHeight="1" outlineLevel="2">
      <c r="A11" s="17" t="s">
        <v>53</v>
      </c>
      <c r="B11" s="17" t="s">
        <v>0</v>
      </c>
      <c r="C11" s="18" t="s">
        <v>8</v>
      </c>
      <c r="D11" s="19"/>
      <c r="E11" s="120">
        <v>359</v>
      </c>
      <c r="F11" s="111">
        <v>145</v>
      </c>
      <c r="G11" s="63">
        <v>214</v>
      </c>
      <c r="H11" s="120">
        <v>120</v>
      </c>
      <c r="I11" s="111">
        <v>55</v>
      </c>
      <c r="J11" s="63">
        <v>65</v>
      </c>
      <c r="K11" s="120">
        <v>120</v>
      </c>
      <c r="L11" s="111">
        <v>44</v>
      </c>
      <c r="M11" s="63">
        <v>76</v>
      </c>
      <c r="N11" s="120">
        <v>119</v>
      </c>
      <c r="O11" s="111">
        <v>46</v>
      </c>
      <c r="P11" s="63">
        <v>73</v>
      </c>
      <c r="Q11" s="35"/>
    </row>
    <row r="12" spans="1:17" ht="12.75" customHeight="1" outlineLevel="2">
      <c r="A12" s="17" t="s">
        <v>53</v>
      </c>
      <c r="B12" s="17" t="s">
        <v>0</v>
      </c>
      <c r="C12" s="18" t="s">
        <v>9</v>
      </c>
      <c r="D12" s="19"/>
      <c r="E12" s="120">
        <v>1077</v>
      </c>
      <c r="F12" s="111">
        <v>499</v>
      </c>
      <c r="G12" s="63">
        <v>578</v>
      </c>
      <c r="H12" s="120">
        <v>360</v>
      </c>
      <c r="I12" s="111">
        <v>155</v>
      </c>
      <c r="J12" s="63">
        <v>205</v>
      </c>
      <c r="K12" s="120">
        <v>360</v>
      </c>
      <c r="L12" s="111">
        <v>164</v>
      </c>
      <c r="M12" s="63">
        <v>196</v>
      </c>
      <c r="N12" s="120">
        <v>357</v>
      </c>
      <c r="O12" s="111">
        <v>180</v>
      </c>
      <c r="P12" s="63">
        <v>177</v>
      </c>
      <c r="Q12" s="35"/>
    </row>
    <row r="13" spans="1:17" ht="12.75" customHeight="1" outlineLevel="2">
      <c r="A13" s="17" t="s">
        <v>53</v>
      </c>
      <c r="B13" s="17" t="s">
        <v>0</v>
      </c>
      <c r="C13" s="18" t="s">
        <v>10</v>
      </c>
      <c r="D13" s="19"/>
      <c r="E13" s="120">
        <v>137</v>
      </c>
      <c r="F13" s="111">
        <v>63</v>
      </c>
      <c r="G13" s="63">
        <v>74</v>
      </c>
      <c r="H13" s="120">
        <v>37</v>
      </c>
      <c r="I13" s="111">
        <v>15</v>
      </c>
      <c r="J13" s="63">
        <v>22</v>
      </c>
      <c r="K13" s="120">
        <v>47</v>
      </c>
      <c r="L13" s="111">
        <v>25</v>
      </c>
      <c r="M13" s="63">
        <v>22</v>
      </c>
      <c r="N13" s="120">
        <v>53</v>
      </c>
      <c r="O13" s="111">
        <v>23</v>
      </c>
      <c r="P13" s="63">
        <v>30</v>
      </c>
      <c r="Q13" s="35"/>
    </row>
    <row r="14" spans="1:17" ht="12.75" customHeight="1" outlineLevel="2">
      <c r="A14" s="17" t="s">
        <v>53</v>
      </c>
      <c r="B14" s="17" t="s">
        <v>0</v>
      </c>
      <c r="C14" s="18" t="s">
        <v>11</v>
      </c>
      <c r="D14" s="19"/>
      <c r="E14" s="120">
        <v>838</v>
      </c>
      <c r="F14" s="111">
        <v>440</v>
      </c>
      <c r="G14" s="63">
        <v>398</v>
      </c>
      <c r="H14" s="120">
        <v>280</v>
      </c>
      <c r="I14" s="111">
        <v>150</v>
      </c>
      <c r="J14" s="63">
        <v>130</v>
      </c>
      <c r="K14" s="120">
        <v>279</v>
      </c>
      <c r="L14" s="111">
        <v>157</v>
      </c>
      <c r="M14" s="63">
        <v>122</v>
      </c>
      <c r="N14" s="120">
        <v>279</v>
      </c>
      <c r="O14" s="111">
        <v>133</v>
      </c>
      <c r="P14" s="63">
        <v>146</v>
      </c>
      <c r="Q14" s="35"/>
    </row>
    <row r="15" spans="1:17" ht="12.75" customHeight="1" outlineLevel="2">
      <c r="A15" s="17" t="s">
        <v>53</v>
      </c>
      <c r="B15" s="17" t="s">
        <v>0</v>
      </c>
      <c r="C15" s="18" t="s">
        <v>12</v>
      </c>
      <c r="D15" s="19"/>
      <c r="E15" s="120">
        <v>1031</v>
      </c>
      <c r="F15" s="111">
        <v>543</v>
      </c>
      <c r="G15" s="63">
        <v>488</v>
      </c>
      <c r="H15" s="120">
        <v>320</v>
      </c>
      <c r="I15" s="111">
        <v>164</v>
      </c>
      <c r="J15" s="63">
        <v>156</v>
      </c>
      <c r="K15" s="120">
        <v>357</v>
      </c>
      <c r="L15" s="111">
        <v>185</v>
      </c>
      <c r="M15" s="63">
        <v>172</v>
      </c>
      <c r="N15" s="120">
        <v>354</v>
      </c>
      <c r="O15" s="111">
        <v>194</v>
      </c>
      <c r="P15" s="63">
        <v>160</v>
      </c>
      <c r="Q15" s="35"/>
    </row>
    <row r="16" spans="1:16" ht="12.75" outlineLevel="2">
      <c r="A16" s="17" t="s">
        <v>53</v>
      </c>
      <c r="B16" s="17" t="s">
        <v>0</v>
      </c>
      <c r="C16" s="18" t="s">
        <v>13</v>
      </c>
      <c r="D16" s="19"/>
      <c r="E16" s="120">
        <v>835</v>
      </c>
      <c r="F16" s="111">
        <v>434</v>
      </c>
      <c r="G16" s="63">
        <v>401</v>
      </c>
      <c r="H16" s="120">
        <v>281</v>
      </c>
      <c r="I16" s="111">
        <v>138</v>
      </c>
      <c r="J16" s="63">
        <v>143</v>
      </c>
      <c r="K16" s="120">
        <v>278</v>
      </c>
      <c r="L16" s="111">
        <v>150</v>
      </c>
      <c r="M16" s="63">
        <v>128</v>
      </c>
      <c r="N16" s="120">
        <v>276</v>
      </c>
      <c r="O16" s="111">
        <v>146</v>
      </c>
      <c r="P16" s="63">
        <v>130</v>
      </c>
    </row>
    <row r="17" spans="1:17" ht="12.75" customHeight="1" outlineLevel="2">
      <c r="A17" s="17" t="s">
        <v>53</v>
      </c>
      <c r="B17" s="17" t="s">
        <v>0</v>
      </c>
      <c r="C17" s="18" t="s">
        <v>14</v>
      </c>
      <c r="D17" s="19"/>
      <c r="E17" s="120">
        <v>815</v>
      </c>
      <c r="F17" s="111">
        <v>381</v>
      </c>
      <c r="G17" s="63">
        <v>434</v>
      </c>
      <c r="H17" s="120">
        <v>281</v>
      </c>
      <c r="I17" s="111">
        <v>134</v>
      </c>
      <c r="J17" s="63">
        <v>147</v>
      </c>
      <c r="K17" s="120">
        <v>270</v>
      </c>
      <c r="L17" s="111">
        <v>137</v>
      </c>
      <c r="M17" s="63">
        <v>133</v>
      </c>
      <c r="N17" s="120">
        <v>264</v>
      </c>
      <c r="O17" s="111">
        <v>110</v>
      </c>
      <c r="P17" s="63">
        <v>154</v>
      </c>
      <c r="Q17" s="35"/>
    </row>
    <row r="18" spans="1:16" ht="12.75" outlineLevel="2">
      <c r="A18" s="17" t="s">
        <v>53</v>
      </c>
      <c r="B18" s="17" t="s">
        <v>0</v>
      </c>
      <c r="C18" s="18" t="s">
        <v>15</v>
      </c>
      <c r="D18" s="19"/>
      <c r="E18" s="120">
        <v>682</v>
      </c>
      <c r="F18" s="111">
        <v>340</v>
      </c>
      <c r="G18" s="63">
        <v>342</v>
      </c>
      <c r="H18" s="120">
        <v>244</v>
      </c>
      <c r="I18" s="111">
        <v>133</v>
      </c>
      <c r="J18" s="63">
        <v>111</v>
      </c>
      <c r="K18" s="120">
        <v>223</v>
      </c>
      <c r="L18" s="111">
        <v>109</v>
      </c>
      <c r="M18" s="63">
        <v>114</v>
      </c>
      <c r="N18" s="120">
        <v>215</v>
      </c>
      <c r="O18" s="111">
        <v>98</v>
      </c>
      <c r="P18" s="63">
        <v>117</v>
      </c>
    </row>
    <row r="19" spans="1:16" ht="12.75" outlineLevel="2">
      <c r="A19" s="17" t="s">
        <v>53</v>
      </c>
      <c r="B19" s="17" t="s">
        <v>0</v>
      </c>
      <c r="C19" s="18" t="s">
        <v>16</v>
      </c>
      <c r="D19" s="19"/>
      <c r="E19" s="120">
        <v>591</v>
      </c>
      <c r="F19" s="111">
        <v>280</v>
      </c>
      <c r="G19" s="63">
        <v>311</v>
      </c>
      <c r="H19" s="120">
        <v>200</v>
      </c>
      <c r="I19" s="111">
        <v>92</v>
      </c>
      <c r="J19" s="63">
        <v>108</v>
      </c>
      <c r="K19" s="120">
        <v>198</v>
      </c>
      <c r="L19" s="111">
        <v>95</v>
      </c>
      <c r="M19" s="63">
        <v>103</v>
      </c>
      <c r="N19" s="120">
        <v>193</v>
      </c>
      <c r="O19" s="111">
        <v>93</v>
      </c>
      <c r="P19" s="63">
        <v>100</v>
      </c>
    </row>
    <row r="20" spans="1:17" ht="12.75" customHeight="1" outlineLevel="2">
      <c r="A20" s="17" t="s">
        <v>53</v>
      </c>
      <c r="B20" s="17" t="s">
        <v>0</v>
      </c>
      <c r="C20" s="18" t="s">
        <v>17</v>
      </c>
      <c r="D20" s="19"/>
      <c r="E20" s="120">
        <v>597</v>
      </c>
      <c r="F20" s="111">
        <v>350</v>
      </c>
      <c r="G20" s="63">
        <v>247</v>
      </c>
      <c r="H20" s="120">
        <v>200</v>
      </c>
      <c r="I20" s="111">
        <v>128</v>
      </c>
      <c r="J20" s="63">
        <v>72</v>
      </c>
      <c r="K20" s="120">
        <v>201</v>
      </c>
      <c r="L20" s="111">
        <v>116</v>
      </c>
      <c r="M20" s="63">
        <v>85</v>
      </c>
      <c r="N20" s="120">
        <v>196</v>
      </c>
      <c r="O20" s="111">
        <v>106</v>
      </c>
      <c r="P20" s="63">
        <v>90</v>
      </c>
      <c r="Q20" s="35"/>
    </row>
    <row r="21" spans="1:16" ht="12.75" outlineLevel="2">
      <c r="A21" s="17" t="s">
        <v>53</v>
      </c>
      <c r="B21" s="17" t="s">
        <v>0</v>
      </c>
      <c r="C21" s="18" t="s">
        <v>18</v>
      </c>
      <c r="D21" s="19"/>
      <c r="E21" s="120">
        <v>592</v>
      </c>
      <c r="F21" s="111">
        <v>258</v>
      </c>
      <c r="G21" s="63">
        <v>334</v>
      </c>
      <c r="H21" s="120">
        <v>200</v>
      </c>
      <c r="I21" s="111">
        <v>72</v>
      </c>
      <c r="J21" s="63">
        <v>128</v>
      </c>
      <c r="K21" s="120">
        <v>198</v>
      </c>
      <c r="L21" s="111">
        <v>94</v>
      </c>
      <c r="M21" s="63">
        <v>104</v>
      </c>
      <c r="N21" s="120">
        <v>194</v>
      </c>
      <c r="O21" s="111">
        <v>92</v>
      </c>
      <c r="P21" s="63">
        <v>102</v>
      </c>
    </row>
    <row r="22" spans="1:17" ht="12.75" customHeight="1" outlineLevel="2">
      <c r="A22" s="17" t="s">
        <v>53</v>
      </c>
      <c r="B22" s="17" t="s">
        <v>0</v>
      </c>
      <c r="C22" s="18" t="s">
        <v>19</v>
      </c>
      <c r="D22" s="19"/>
      <c r="E22" s="120">
        <v>829</v>
      </c>
      <c r="F22" s="111">
        <v>374</v>
      </c>
      <c r="G22" s="63">
        <v>455</v>
      </c>
      <c r="H22" s="120">
        <v>277</v>
      </c>
      <c r="I22" s="111">
        <v>128</v>
      </c>
      <c r="J22" s="63">
        <v>149</v>
      </c>
      <c r="K22" s="120">
        <v>276</v>
      </c>
      <c r="L22" s="111">
        <v>129</v>
      </c>
      <c r="M22" s="63">
        <v>147</v>
      </c>
      <c r="N22" s="120">
        <v>276</v>
      </c>
      <c r="O22" s="111">
        <v>117</v>
      </c>
      <c r="P22" s="63">
        <v>159</v>
      </c>
      <c r="Q22" s="35"/>
    </row>
    <row r="23" spans="1:17" ht="12.75" customHeight="1" outlineLevel="2">
      <c r="A23" s="17" t="s">
        <v>53</v>
      </c>
      <c r="B23" s="17" t="s">
        <v>0</v>
      </c>
      <c r="C23" s="18" t="s">
        <v>20</v>
      </c>
      <c r="D23" s="19"/>
      <c r="E23" s="120">
        <v>870</v>
      </c>
      <c r="F23" s="111">
        <v>462</v>
      </c>
      <c r="G23" s="63">
        <v>408</v>
      </c>
      <c r="H23" s="120">
        <v>279</v>
      </c>
      <c r="I23" s="111">
        <v>159</v>
      </c>
      <c r="J23" s="63">
        <v>120</v>
      </c>
      <c r="K23" s="120">
        <v>276</v>
      </c>
      <c r="L23" s="111">
        <v>139</v>
      </c>
      <c r="M23" s="63">
        <v>137</v>
      </c>
      <c r="N23" s="120">
        <v>315</v>
      </c>
      <c r="O23" s="111">
        <v>164</v>
      </c>
      <c r="P23" s="63">
        <v>151</v>
      </c>
      <c r="Q23" s="35"/>
    </row>
    <row r="24" spans="1:17" ht="12.75" customHeight="1" outlineLevel="2">
      <c r="A24" s="17" t="s">
        <v>53</v>
      </c>
      <c r="B24" s="17" t="s">
        <v>0</v>
      </c>
      <c r="C24" s="18" t="s">
        <v>21</v>
      </c>
      <c r="D24" s="19"/>
      <c r="E24" s="120">
        <v>476</v>
      </c>
      <c r="F24" s="111">
        <v>153</v>
      </c>
      <c r="G24" s="63">
        <v>323</v>
      </c>
      <c r="H24" s="120">
        <v>160</v>
      </c>
      <c r="I24" s="111">
        <v>56</v>
      </c>
      <c r="J24" s="63">
        <v>104</v>
      </c>
      <c r="K24" s="120">
        <v>160</v>
      </c>
      <c r="L24" s="111">
        <v>52</v>
      </c>
      <c r="M24" s="63">
        <v>108</v>
      </c>
      <c r="N24" s="120">
        <v>156</v>
      </c>
      <c r="O24" s="111">
        <v>45</v>
      </c>
      <c r="P24" s="63">
        <v>111</v>
      </c>
      <c r="Q24" s="35"/>
    </row>
    <row r="25" spans="1:17" ht="12.75" customHeight="1" outlineLevel="2">
      <c r="A25" s="17" t="s">
        <v>53</v>
      </c>
      <c r="B25" s="17" t="s">
        <v>0</v>
      </c>
      <c r="C25" s="18" t="s">
        <v>22</v>
      </c>
      <c r="D25" s="19"/>
      <c r="E25" s="120">
        <v>938</v>
      </c>
      <c r="F25" s="111">
        <v>431</v>
      </c>
      <c r="G25" s="63">
        <v>507</v>
      </c>
      <c r="H25" s="120">
        <v>320</v>
      </c>
      <c r="I25" s="111">
        <v>152</v>
      </c>
      <c r="J25" s="63">
        <v>168</v>
      </c>
      <c r="K25" s="120">
        <v>310</v>
      </c>
      <c r="L25" s="111">
        <v>148</v>
      </c>
      <c r="M25" s="63">
        <v>162</v>
      </c>
      <c r="N25" s="120">
        <v>308</v>
      </c>
      <c r="O25" s="111">
        <v>131</v>
      </c>
      <c r="P25" s="63">
        <v>177</v>
      </c>
      <c r="Q25" s="35"/>
    </row>
    <row r="26" spans="1:17" ht="12.75" customHeight="1" outlineLevel="2">
      <c r="A26" s="17" t="s">
        <v>53</v>
      </c>
      <c r="B26" s="17" t="s">
        <v>0</v>
      </c>
      <c r="C26" s="18" t="s">
        <v>23</v>
      </c>
      <c r="D26" s="19"/>
      <c r="E26" s="120">
        <v>956</v>
      </c>
      <c r="F26" s="111">
        <v>459</v>
      </c>
      <c r="G26" s="63">
        <v>497</v>
      </c>
      <c r="H26" s="120">
        <v>321</v>
      </c>
      <c r="I26" s="111">
        <v>163</v>
      </c>
      <c r="J26" s="63">
        <v>158</v>
      </c>
      <c r="K26" s="120">
        <v>320</v>
      </c>
      <c r="L26" s="111">
        <v>148</v>
      </c>
      <c r="M26" s="63">
        <v>172</v>
      </c>
      <c r="N26" s="120">
        <v>315</v>
      </c>
      <c r="O26" s="111">
        <v>148</v>
      </c>
      <c r="P26" s="63">
        <v>167</v>
      </c>
      <c r="Q26" s="35"/>
    </row>
    <row r="27" spans="1:16" ht="12.75" outlineLevel="2">
      <c r="A27" s="17" t="s">
        <v>53</v>
      </c>
      <c r="B27" s="17" t="s">
        <v>0</v>
      </c>
      <c r="C27" s="18" t="s">
        <v>24</v>
      </c>
      <c r="D27" s="19"/>
      <c r="E27" s="120">
        <v>583</v>
      </c>
      <c r="F27" s="111">
        <v>288</v>
      </c>
      <c r="G27" s="63">
        <v>295</v>
      </c>
      <c r="H27" s="120">
        <v>205</v>
      </c>
      <c r="I27" s="111">
        <v>122</v>
      </c>
      <c r="J27" s="63">
        <v>83</v>
      </c>
      <c r="K27" s="120">
        <v>185</v>
      </c>
      <c r="L27" s="111">
        <v>89</v>
      </c>
      <c r="M27" s="63">
        <v>96</v>
      </c>
      <c r="N27" s="120">
        <v>193</v>
      </c>
      <c r="O27" s="111">
        <v>77</v>
      </c>
      <c r="P27" s="63">
        <v>116</v>
      </c>
    </row>
    <row r="28" spans="1:16" ht="12.75" outlineLevel="2">
      <c r="A28" s="17" t="s">
        <v>53</v>
      </c>
      <c r="B28" s="17" t="s">
        <v>0</v>
      </c>
      <c r="C28" s="18" t="s">
        <v>25</v>
      </c>
      <c r="D28" s="19"/>
      <c r="E28" s="120">
        <v>952</v>
      </c>
      <c r="F28" s="111">
        <v>482</v>
      </c>
      <c r="G28" s="63">
        <v>470</v>
      </c>
      <c r="H28" s="120">
        <v>320</v>
      </c>
      <c r="I28" s="111">
        <v>167</v>
      </c>
      <c r="J28" s="63">
        <v>153</v>
      </c>
      <c r="K28" s="120">
        <v>316</v>
      </c>
      <c r="L28" s="111">
        <v>162</v>
      </c>
      <c r="M28" s="63">
        <v>154</v>
      </c>
      <c r="N28" s="120">
        <v>316</v>
      </c>
      <c r="O28" s="111">
        <v>153</v>
      </c>
      <c r="P28" s="63">
        <v>163</v>
      </c>
    </row>
    <row r="29" spans="1:17" ht="12.75" customHeight="1" outlineLevel="2">
      <c r="A29" s="17" t="s">
        <v>53</v>
      </c>
      <c r="B29" s="17" t="s">
        <v>0</v>
      </c>
      <c r="C29" s="18" t="s">
        <v>26</v>
      </c>
      <c r="D29" s="19"/>
      <c r="E29" s="120">
        <v>584</v>
      </c>
      <c r="F29" s="111">
        <v>283</v>
      </c>
      <c r="G29" s="63">
        <v>301</v>
      </c>
      <c r="H29" s="120">
        <v>199</v>
      </c>
      <c r="I29" s="111">
        <v>91</v>
      </c>
      <c r="J29" s="63">
        <v>108</v>
      </c>
      <c r="K29" s="120">
        <v>192</v>
      </c>
      <c r="L29" s="111">
        <v>101</v>
      </c>
      <c r="M29" s="63">
        <v>91</v>
      </c>
      <c r="N29" s="120">
        <v>193</v>
      </c>
      <c r="O29" s="111">
        <v>91</v>
      </c>
      <c r="P29" s="63">
        <v>102</v>
      </c>
      <c r="Q29" s="35"/>
    </row>
    <row r="30" spans="1:17" ht="12.75" customHeight="1" outlineLevel="2">
      <c r="A30" s="17" t="s">
        <v>53</v>
      </c>
      <c r="B30" s="17" t="s">
        <v>0</v>
      </c>
      <c r="C30" s="18" t="s">
        <v>27</v>
      </c>
      <c r="D30" s="19"/>
      <c r="E30" s="120">
        <v>545</v>
      </c>
      <c r="F30" s="111">
        <v>288</v>
      </c>
      <c r="G30" s="63">
        <v>257</v>
      </c>
      <c r="H30" s="120">
        <v>202</v>
      </c>
      <c r="I30" s="111">
        <v>99</v>
      </c>
      <c r="J30" s="63">
        <v>103</v>
      </c>
      <c r="K30" s="120">
        <v>181</v>
      </c>
      <c r="L30" s="111">
        <v>97</v>
      </c>
      <c r="M30" s="63">
        <v>84</v>
      </c>
      <c r="N30" s="120">
        <v>162</v>
      </c>
      <c r="O30" s="111">
        <v>92</v>
      </c>
      <c r="P30" s="63">
        <v>70</v>
      </c>
      <c r="Q30" s="35"/>
    </row>
    <row r="31" spans="1:17" ht="12.75" customHeight="1" outlineLevel="2">
      <c r="A31" s="17" t="s">
        <v>53</v>
      </c>
      <c r="B31" s="17" t="s">
        <v>0</v>
      </c>
      <c r="C31" s="18" t="s">
        <v>28</v>
      </c>
      <c r="D31" s="19"/>
      <c r="E31" s="120">
        <v>815</v>
      </c>
      <c r="F31" s="111">
        <v>368</v>
      </c>
      <c r="G31" s="63">
        <v>447</v>
      </c>
      <c r="H31" s="120">
        <v>280</v>
      </c>
      <c r="I31" s="111">
        <v>113</v>
      </c>
      <c r="J31" s="63">
        <v>167</v>
      </c>
      <c r="K31" s="120">
        <v>255</v>
      </c>
      <c r="L31" s="111">
        <v>120</v>
      </c>
      <c r="M31" s="63">
        <v>135</v>
      </c>
      <c r="N31" s="120">
        <v>280</v>
      </c>
      <c r="O31" s="111">
        <v>135</v>
      </c>
      <c r="P31" s="63">
        <v>145</v>
      </c>
      <c r="Q31" s="35"/>
    </row>
    <row r="32" spans="1:16" ht="12.75" outlineLevel="2">
      <c r="A32" s="17" t="s">
        <v>53</v>
      </c>
      <c r="B32" s="17" t="s">
        <v>0</v>
      </c>
      <c r="C32" s="18" t="s">
        <v>29</v>
      </c>
      <c r="D32" s="19"/>
      <c r="E32" s="120">
        <v>802</v>
      </c>
      <c r="F32" s="111">
        <v>345</v>
      </c>
      <c r="G32" s="63">
        <v>457</v>
      </c>
      <c r="H32" s="120">
        <v>269</v>
      </c>
      <c r="I32" s="111">
        <v>124</v>
      </c>
      <c r="J32" s="63">
        <v>145</v>
      </c>
      <c r="K32" s="120">
        <v>262</v>
      </c>
      <c r="L32" s="111">
        <v>117</v>
      </c>
      <c r="M32" s="63">
        <v>145</v>
      </c>
      <c r="N32" s="120">
        <v>271</v>
      </c>
      <c r="O32" s="111">
        <v>104</v>
      </c>
      <c r="P32" s="63">
        <v>167</v>
      </c>
    </row>
    <row r="33" spans="1:17" ht="12.75" customHeight="1" outlineLevel="2">
      <c r="A33" s="17" t="s">
        <v>53</v>
      </c>
      <c r="B33" s="17" t="s">
        <v>0</v>
      </c>
      <c r="C33" s="18" t="s">
        <v>30</v>
      </c>
      <c r="D33" s="19"/>
      <c r="E33" s="120">
        <v>421</v>
      </c>
      <c r="F33" s="111">
        <v>198</v>
      </c>
      <c r="G33" s="63">
        <v>223</v>
      </c>
      <c r="H33" s="120">
        <v>135</v>
      </c>
      <c r="I33" s="111">
        <v>59</v>
      </c>
      <c r="J33" s="63">
        <v>76</v>
      </c>
      <c r="K33" s="120">
        <v>134</v>
      </c>
      <c r="L33" s="111">
        <v>61</v>
      </c>
      <c r="M33" s="63">
        <v>73</v>
      </c>
      <c r="N33" s="120">
        <v>152</v>
      </c>
      <c r="O33" s="111">
        <v>78</v>
      </c>
      <c r="P33" s="63">
        <v>74</v>
      </c>
      <c r="Q33" s="35"/>
    </row>
    <row r="34" spans="1:17" ht="12.75" customHeight="1" outlineLevel="2">
      <c r="A34" s="17" t="s">
        <v>53</v>
      </c>
      <c r="B34" s="17" t="s">
        <v>0</v>
      </c>
      <c r="C34" s="18" t="s">
        <v>31</v>
      </c>
      <c r="D34" s="19"/>
      <c r="E34" s="120">
        <v>134</v>
      </c>
      <c r="F34" s="111">
        <v>79</v>
      </c>
      <c r="G34" s="63">
        <v>55</v>
      </c>
      <c r="H34" s="120">
        <v>43</v>
      </c>
      <c r="I34" s="111">
        <v>25</v>
      </c>
      <c r="J34" s="63">
        <v>18</v>
      </c>
      <c r="K34" s="120">
        <v>40</v>
      </c>
      <c r="L34" s="111">
        <v>23</v>
      </c>
      <c r="M34" s="63">
        <v>17</v>
      </c>
      <c r="N34" s="120">
        <v>51</v>
      </c>
      <c r="O34" s="111">
        <v>31</v>
      </c>
      <c r="P34" s="63">
        <v>20</v>
      </c>
      <c r="Q34" s="35"/>
    </row>
    <row r="35" spans="1:17" ht="12.75" customHeight="1" outlineLevel="2">
      <c r="A35" s="33" t="s">
        <v>53</v>
      </c>
      <c r="B35" s="33" t="s">
        <v>0</v>
      </c>
      <c r="C35" s="32" t="s">
        <v>32</v>
      </c>
      <c r="D35" s="34"/>
      <c r="E35" s="119">
        <v>716</v>
      </c>
      <c r="F35" s="110">
        <v>303</v>
      </c>
      <c r="G35" s="66">
        <v>413</v>
      </c>
      <c r="H35" s="119">
        <v>241</v>
      </c>
      <c r="I35" s="110">
        <v>102</v>
      </c>
      <c r="J35" s="66">
        <v>139</v>
      </c>
      <c r="K35" s="119">
        <v>240</v>
      </c>
      <c r="L35" s="110">
        <v>104</v>
      </c>
      <c r="M35" s="66">
        <v>136</v>
      </c>
      <c r="N35" s="119">
        <v>235</v>
      </c>
      <c r="O35" s="110">
        <v>97</v>
      </c>
      <c r="P35" s="66">
        <v>138</v>
      </c>
      <c r="Q35" s="35"/>
    </row>
    <row r="36" spans="1:17" ht="12.75" customHeight="1" outlineLevel="2">
      <c r="A36" s="17" t="s">
        <v>53</v>
      </c>
      <c r="B36" s="17" t="s">
        <v>0</v>
      </c>
      <c r="C36" s="18" t="s">
        <v>33</v>
      </c>
      <c r="D36" s="19"/>
      <c r="E36" s="120">
        <v>533</v>
      </c>
      <c r="F36" s="111">
        <v>254</v>
      </c>
      <c r="G36" s="63">
        <v>279</v>
      </c>
      <c r="H36" s="120">
        <v>160</v>
      </c>
      <c r="I36" s="111">
        <v>74</v>
      </c>
      <c r="J36" s="63">
        <v>86</v>
      </c>
      <c r="K36" s="120">
        <v>199</v>
      </c>
      <c r="L36" s="111">
        <v>98</v>
      </c>
      <c r="M36" s="63">
        <v>101</v>
      </c>
      <c r="N36" s="120">
        <v>174</v>
      </c>
      <c r="O36" s="111">
        <v>82</v>
      </c>
      <c r="P36" s="63">
        <v>92</v>
      </c>
      <c r="Q36" s="35"/>
    </row>
    <row r="37" spans="1:17" ht="12.75" customHeight="1" outlineLevel="2">
      <c r="A37" s="17" t="s">
        <v>53</v>
      </c>
      <c r="B37" s="17" t="s">
        <v>0</v>
      </c>
      <c r="C37" s="18" t="s">
        <v>34</v>
      </c>
      <c r="D37" s="19"/>
      <c r="E37" s="120">
        <v>203</v>
      </c>
      <c r="F37" s="111">
        <v>106</v>
      </c>
      <c r="G37" s="63">
        <v>97</v>
      </c>
      <c r="H37" s="120">
        <v>73</v>
      </c>
      <c r="I37" s="111">
        <v>41</v>
      </c>
      <c r="J37" s="63">
        <v>32</v>
      </c>
      <c r="K37" s="120">
        <v>67</v>
      </c>
      <c r="L37" s="111">
        <v>38</v>
      </c>
      <c r="M37" s="63">
        <v>29</v>
      </c>
      <c r="N37" s="120">
        <v>63</v>
      </c>
      <c r="O37" s="111">
        <v>27</v>
      </c>
      <c r="P37" s="63">
        <v>36</v>
      </c>
      <c r="Q37" s="35"/>
    </row>
    <row r="38" spans="1:17" ht="12.75" customHeight="1" outlineLevel="2">
      <c r="A38" s="17" t="s">
        <v>53</v>
      </c>
      <c r="B38" s="17" t="s">
        <v>0</v>
      </c>
      <c r="C38" s="18" t="s">
        <v>35</v>
      </c>
      <c r="D38" s="19"/>
      <c r="E38" s="120">
        <v>548</v>
      </c>
      <c r="F38" s="111">
        <v>255</v>
      </c>
      <c r="G38" s="63">
        <v>293</v>
      </c>
      <c r="H38" s="120">
        <v>201</v>
      </c>
      <c r="I38" s="111">
        <v>95</v>
      </c>
      <c r="J38" s="63">
        <v>106</v>
      </c>
      <c r="K38" s="120">
        <v>163</v>
      </c>
      <c r="L38" s="111">
        <v>80</v>
      </c>
      <c r="M38" s="63">
        <v>83</v>
      </c>
      <c r="N38" s="120">
        <v>184</v>
      </c>
      <c r="O38" s="111">
        <v>80</v>
      </c>
      <c r="P38" s="63">
        <v>104</v>
      </c>
      <c r="Q38" s="35"/>
    </row>
    <row r="39" spans="1:17" ht="12.75" customHeight="1" outlineLevel="2">
      <c r="A39" s="17" t="s">
        <v>53</v>
      </c>
      <c r="B39" s="17" t="s">
        <v>0</v>
      </c>
      <c r="C39" s="18" t="s">
        <v>36</v>
      </c>
      <c r="D39" s="19"/>
      <c r="E39" s="120">
        <v>754</v>
      </c>
      <c r="F39" s="111">
        <v>334</v>
      </c>
      <c r="G39" s="63">
        <v>420</v>
      </c>
      <c r="H39" s="120">
        <v>242</v>
      </c>
      <c r="I39" s="111">
        <v>103</v>
      </c>
      <c r="J39" s="63">
        <v>139</v>
      </c>
      <c r="K39" s="120">
        <v>240</v>
      </c>
      <c r="L39" s="111">
        <v>109</v>
      </c>
      <c r="M39" s="63">
        <v>131</v>
      </c>
      <c r="N39" s="120">
        <v>272</v>
      </c>
      <c r="O39" s="111">
        <v>122</v>
      </c>
      <c r="P39" s="63">
        <v>150</v>
      </c>
      <c r="Q39" s="35"/>
    </row>
    <row r="40" spans="1:16" ht="12.75" outlineLevel="2">
      <c r="A40" s="17" t="s">
        <v>53</v>
      </c>
      <c r="B40" s="17" t="s">
        <v>0</v>
      </c>
      <c r="C40" s="18" t="s">
        <v>37</v>
      </c>
      <c r="D40" s="19"/>
      <c r="E40" s="120">
        <v>516</v>
      </c>
      <c r="F40" s="111">
        <v>223</v>
      </c>
      <c r="G40" s="63">
        <v>293</v>
      </c>
      <c r="H40" s="120">
        <v>160</v>
      </c>
      <c r="I40" s="111">
        <v>66</v>
      </c>
      <c r="J40" s="63">
        <v>94</v>
      </c>
      <c r="K40" s="120">
        <v>159</v>
      </c>
      <c r="L40" s="111">
        <v>69</v>
      </c>
      <c r="M40" s="63">
        <v>90</v>
      </c>
      <c r="N40" s="120">
        <v>197</v>
      </c>
      <c r="O40" s="111">
        <v>88</v>
      </c>
      <c r="P40" s="63">
        <v>109</v>
      </c>
    </row>
    <row r="41" spans="1:17" ht="12.75" customHeight="1" outlineLevel="2">
      <c r="A41" s="17" t="s">
        <v>53</v>
      </c>
      <c r="B41" s="17" t="s">
        <v>0</v>
      </c>
      <c r="C41" s="18" t="s">
        <v>38</v>
      </c>
      <c r="D41" s="19"/>
      <c r="E41" s="120">
        <v>354</v>
      </c>
      <c r="F41" s="111">
        <v>174</v>
      </c>
      <c r="G41" s="63">
        <v>180</v>
      </c>
      <c r="H41" s="120">
        <v>120</v>
      </c>
      <c r="I41" s="111">
        <v>55</v>
      </c>
      <c r="J41" s="63">
        <v>65</v>
      </c>
      <c r="K41" s="120">
        <v>120</v>
      </c>
      <c r="L41" s="111">
        <v>63</v>
      </c>
      <c r="M41" s="63">
        <v>57</v>
      </c>
      <c r="N41" s="120">
        <v>114</v>
      </c>
      <c r="O41" s="111">
        <v>56</v>
      </c>
      <c r="P41" s="63">
        <v>58</v>
      </c>
      <c r="Q41" s="35"/>
    </row>
    <row r="42" spans="1:17" ht="12.75" customHeight="1" outlineLevel="2">
      <c r="A42" s="17" t="s">
        <v>53</v>
      </c>
      <c r="B42" s="17" t="s">
        <v>0</v>
      </c>
      <c r="C42" s="18" t="s">
        <v>39</v>
      </c>
      <c r="D42" s="19"/>
      <c r="E42" s="120">
        <v>598</v>
      </c>
      <c r="F42" s="111">
        <v>280</v>
      </c>
      <c r="G42" s="63">
        <v>318</v>
      </c>
      <c r="H42" s="120">
        <v>201</v>
      </c>
      <c r="I42" s="111">
        <v>86</v>
      </c>
      <c r="J42" s="63">
        <v>115</v>
      </c>
      <c r="K42" s="120">
        <v>199</v>
      </c>
      <c r="L42" s="111">
        <v>97</v>
      </c>
      <c r="M42" s="63">
        <v>102</v>
      </c>
      <c r="N42" s="120">
        <v>198</v>
      </c>
      <c r="O42" s="111">
        <v>97</v>
      </c>
      <c r="P42" s="63">
        <v>101</v>
      </c>
      <c r="Q42" s="35"/>
    </row>
    <row r="43" spans="1:17" ht="12.75" customHeight="1" outlineLevel="2">
      <c r="A43" s="87" t="s">
        <v>53</v>
      </c>
      <c r="B43" s="37" t="s">
        <v>0</v>
      </c>
      <c r="C43" s="36" t="s">
        <v>40</v>
      </c>
      <c r="D43" s="38"/>
      <c r="E43" s="121">
        <v>340</v>
      </c>
      <c r="F43" s="112">
        <v>155</v>
      </c>
      <c r="G43" s="84">
        <v>185</v>
      </c>
      <c r="H43" s="121">
        <v>121</v>
      </c>
      <c r="I43" s="112">
        <v>62</v>
      </c>
      <c r="J43" s="84">
        <v>59</v>
      </c>
      <c r="K43" s="121">
        <v>113</v>
      </c>
      <c r="L43" s="112">
        <v>48</v>
      </c>
      <c r="M43" s="84">
        <v>65</v>
      </c>
      <c r="N43" s="121">
        <v>106</v>
      </c>
      <c r="O43" s="112">
        <v>45</v>
      </c>
      <c r="P43" s="84">
        <v>61</v>
      </c>
      <c r="Q43" s="35"/>
    </row>
    <row r="44" spans="1:17" s="42" customFormat="1" ht="12.75" customHeight="1" outlineLevel="1">
      <c r="A44" s="92" t="s">
        <v>53</v>
      </c>
      <c r="B44" s="93" t="s">
        <v>136</v>
      </c>
      <c r="C44" s="39"/>
      <c r="D44" s="40"/>
      <c r="E44" s="122">
        <f>SUBTOTAL(9,E4:E43)</f>
        <v>26807</v>
      </c>
      <c r="F44" s="113">
        <f aca="true" t="shared" si="0" ref="F44:P44">SUBTOTAL(9,F4:F43)</f>
        <v>12710</v>
      </c>
      <c r="G44" s="94">
        <f t="shared" si="0"/>
        <v>14097</v>
      </c>
      <c r="H44" s="122">
        <f t="shared" si="0"/>
        <v>9020</v>
      </c>
      <c r="I44" s="113">
        <f t="shared" si="0"/>
        <v>4304</v>
      </c>
      <c r="J44" s="94">
        <f t="shared" si="0"/>
        <v>4716</v>
      </c>
      <c r="K44" s="122">
        <f t="shared" si="0"/>
        <v>8868</v>
      </c>
      <c r="L44" s="113">
        <f t="shared" si="0"/>
        <v>4276</v>
      </c>
      <c r="M44" s="94">
        <f t="shared" si="0"/>
        <v>4592</v>
      </c>
      <c r="N44" s="122">
        <f t="shared" si="0"/>
        <v>8919</v>
      </c>
      <c r="O44" s="113">
        <f t="shared" si="0"/>
        <v>4130</v>
      </c>
      <c r="P44" s="94">
        <f t="shared" si="0"/>
        <v>4789</v>
      </c>
      <c r="Q44" s="41"/>
    </row>
    <row r="45" spans="1:17" ht="12.75" customHeight="1" outlineLevel="2">
      <c r="A45" s="33" t="s">
        <v>53</v>
      </c>
      <c r="B45" s="54" t="s">
        <v>133</v>
      </c>
      <c r="C45" s="14" t="s">
        <v>41</v>
      </c>
      <c r="D45" s="15"/>
      <c r="E45" s="123">
        <v>239</v>
      </c>
      <c r="F45" s="114">
        <v>101</v>
      </c>
      <c r="G45" s="60">
        <v>138</v>
      </c>
      <c r="H45" s="123">
        <v>80</v>
      </c>
      <c r="I45" s="114">
        <v>34</v>
      </c>
      <c r="J45" s="60">
        <v>46</v>
      </c>
      <c r="K45" s="123">
        <v>79</v>
      </c>
      <c r="L45" s="114">
        <v>35</v>
      </c>
      <c r="M45" s="60">
        <v>44</v>
      </c>
      <c r="N45" s="123">
        <v>80</v>
      </c>
      <c r="O45" s="114">
        <v>32</v>
      </c>
      <c r="P45" s="60">
        <v>48</v>
      </c>
      <c r="Q45" s="35"/>
    </row>
    <row r="46" spans="1:16" ht="12.75" outlineLevel="2">
      <c r="A46" s="17" t="s">
        <v>53</v>
      </c>
      <c r="B46" s="44" t="s">
        <v>133</v>
      </c>
      <c r="C46" s="18" t="s">
        <v>42</v>
      </c>
      <c r="D46" s="19"/>
      <c r="E46" s="120">
        <v>717</v>
      </c>
      <c r="F46" s="111">
        <v>256</v>
      </c>
      <c r="G46" s="63">
        <v>461</v>
      </c>
      <c r="H46" s="120">
        <v>240</v>
      </c>
      <c r="I46" s="111">
        <v>80</v>
      </c>
      <c r="J46" s="63">
        <v>160</v>
      </c>
      <c r="K46" s="120">
        <v>239</v>
      </c>
      <c r="L46" s="111">
        <v>78</v>
      </c>
      <c r="M46" s="63">
        <v>161</v>
      </c>
      <c r="N46" s="120">
        <v>238</v>
      </c>
      <c r="O46" s="111">
        <v>98</v>
      </c>
      <c r="P46" s="63">
        <v>140</v>
      </c>
    </row>
    <row r="47" spans="1:16" ht="12.75" outlineLevel="2">
      <c r="A47" s="17" t="s">
        <v>53</v>
      </c>
      <c r="B47" s="44" t="s">
        <v>133</v>
      </c>
      <c r="C47" s="18" t="s">
        <v>43</v>
      </c>
      <c r="D47" s="19"/>
      <c r="E47" s="120">
        <v>760</v>
      </c>
      <c r="F47" s="111">
        <v>360</v>
      </c>
      <c r="G47" s="63">
        <v>400</v>
      </c>
      <c r="H47" s="120">
        <v>240</v>
      </c>
      <c r="I47" s="111">
        <v>119</v>
      </c>
      <c r="J47" s="63">
        <v>121</v>
      </c>
      <c r="K47" s="120">
        <v>240</v>
      </c>
      <c r="L47" s="111">
        <v>105</v>
      </c>
      <c r="M47" s="63">
        <v>135</v>
      </c>
      <c r="N47" s="120">
        <v>280</v>
      </c>
      <c r="O47" s="111">
        <v>136</v>
      </c>
      <c r="P47" s="63">
        <v>144</v>
      </c>
    </row>
    <row r="48" spans="1:17" ht="12.75" customHeight="1" outlineLevel="2">
      <c r="A48" s="87" t="s">
        <v>53</v>
      </c>
      <c r="B48" s="107" t="s">
        <v>133</v>
      </c>
      <c r="C48" s="56" t="s">
        <v>44</v>
      </c>
      <c r="D48" s="68"/>
      <c r="E48" s="124">
        <v>676</v>
      </c>
      <c r="F48" s="115">
        <v>334</v>
      </c>
      <c r="G48" s="69">
        <v>342</v>
      </c>
      <c r="H48" s="124">
        <v>240</v>
      </c>
      <c r="I48" s="115">
        <v>122</v>
      </c>
      <c r="J48" s="69">
        <v>118</v>
      </c>
      <c r="K48" s="124">
        <v>239</v>
      </c>
      <c r="L48" s="115">
        <v>124</v>
      </c>
      <c r="M48" s="69">
        <v>115</v>
      </c>
      <c r="N48" s="124">
        <v>197</v>
      </c>
      <c r="O48" s="115">
        <v>88</v>
      </c>
      <c r="P48" s="69">
        <v>109</v>
      </c>
      <c r="Q48" s="35"/>
    </row>
    <row r="49" spans="1:17" s="42" customFormat="1" ht="12.75" customHeight="1" outlineLevel="1">
      <c r="A49" s="95" t="s">
        <v>53</v>
      </c>
      <c r="B49" s="96" t="s">
        <v>137</v>
      </c>
      <c r="C49" s="39"/>
      <c r="D49" s="40"/>
      <c r="E49" s="122">
        <f>SUBTOTAL(9,E45:E48)</f>
        <v>2392</v>
      </c>
      <c r="F49" s="113">
        <f aca="true" t="shared" si="1" ref="F49:P49">SUBTOTAL(9,F45:F48)</f>
        <v>1051</v>
      </c>
      <c r="G49" s="94">
        <f t="shared" si="1"/>
        <v>1341</v>
      </c>
      <c r="H49" s="122">
        <f t="shared" si="1"/>
        <v>800</v>
      </c>
      <c r="I49" s="113">
        <f t="shared" si="1"/>
        <v>355</v>
      </c>
      <c r="J49" s="94">
        <f t="shared" si="1"/>
        <v>445</v>
      </c>
      <c r="K49" s="122">
        <f t="shared" si="1"/>
        <v>797</v>
      </c>
      <c r="L49" s="113">
        <f t="shared" si="1"/>
        <v>342</v>
      </c>
      <c r="M49" s="94">
        <f t="shared" si="1"/>
        <v>455</v>
      </c>
      <c r="N49" s="122">
        <f t="shared" si="1"/>
        <v>795</v>
      </c>
      <c r="O49" s="113">
        <f t="shared" si="1"/>
        <v>354</v>
      </c>
      <c r="P49" s="94">
        <f t="shared" si="1"/>
        <v>441</v>
      </c>
      <c r="Q49" s="41"/>
    </row>
    <row r="50" spans="1:17" s="42" customFormat="1" ht="12.75" customHeight="1">
      <c r="A50" s="93" t="s">
        <v>138</v>
      </c>
      <c r="B50" s="97"/>
      <c r="C50" s="39"/>
      <c r="D50" s="40"/>
      <c r="E50" s="122">
        <f>SUBTOTAL(9,E4:E49)</f>
        <v>29199</v>
      </c>
      <c r="F50" s="113">
        <f aca="true" t="shared" si="2" ref="F50:P50">SUBTOTAL(9,F4:F49)</f>
        <v>13761</v>
      </c>
      <c r="G50" s="94">
        <f t="shared" si="2"/>
        <v>15438</v>
      </c>
      <c r="H50" s="122">
        <f t="shared" si="2"/>
        <v>9820</v>
      </c>
      <c r="I50" s="113">
        <f t="shared" si="2"/>
        <v>4659</v>
      </c>
      <c r="J50" s="94">
        <f t="shared" si="2"/>
        <v>5161</v>
      </c>
      <c r="K50" s="122">
        <f t="shared" si="2"/>
        <v>9665</v>
      </c>
      <c r="L50" s="113">
        <f t="shared" si="2"/>
        <v>4618</v>
      </c>
      <c r="M50" s="94">
        <f t="shared" si="2"/>
        <v>5047</v>
      </c>
      <c r="N50" s="122">
        <f t="shared" si="2"/>
        <v>9714</v>
      </c>
      <c r="O50" s="113">
        <f t="shared" si="2"/>
        <v>4484</v>
      </c>
      <c r="P50" s="94">
        <f t="shared" si="2"/>
        <v>5230</v>
      </c>
      <c r="Q50" s="41"/>
    </row>
    <row r="51" spans="1:17" ht="12.75" customHeight="1" outlineLevel="2">
      <c r="A51" s="33" t="s">
        <v>139</v>
      </c>
      <c r="B51" s="33" t="s">
        <v>0</v>
      </c>
      <c r="C51" s="32" t="s">
        <v>10</v>
      </c>
      <c r="D51" s="34" t="s">
        <v>56</v>
      </c>
      <c r="E51" s="119">
        <v>69</v>
      </c>
      <c r="F51" s="110">
        <v>55</v>
      </c>
      <c r="G51" s="66">
        <v>14</v>
      </c>
      <c r="H51" s="119">
        <v>24</v>
      </c>
      <c r="I51" s="110">
        <v>20</v>
      </c>
      <c r="J51" s="66">
        <v>4</v>
      </c>
      <c r="K51" s="119">
        <v>24</v>
      </c>
      <c r="L51" s="110">
        <v>18</v>
      </c>
      <c r="M51" s="66">
        <v>6</v>
      </c>
      <c r="N51" s="119">
        <v>21</v>
      </c>
      <c r="O51" s="110">
        <v>17</v>
      </c>
      <c r="P51" s="66">
        <v>4</v>
      </c>
      <c r="Q51" s="35"/>
    </row>
    <row r="52" spans="1:17" ht="12.75" customHeight="1" outlineLevel="2">
      <c r="A52" s="17" t="s">
        <v>140</v>
      </c>
      <c r="B52" s="17" t="s">
        <v>0</v>
      </c>
      <c r="C52" s="18" t="s">
        <v>11</v>
      </c>
      <c r="D52" s="19" t="s">
        <v>57</v>
      </c>
      <c r="E52" s="120">
        <v>116</v>
      </c>
      <c r="F52" s="111">
        <v>59</v>
      </c>
      <c r="G52" s="63">
        <v>57</v>
      </c>
      <c r="H52" s="120">
        <v>41</v>
      </c>
      <c r="I52" s="111">
        <v>24</v>
      </c>
      <c r="J52" s="63">
        <v>17</v>
      </c>
      <c r="K52" s="120">
        <v>35</v>
      </c>
      <c r="L52" s="111">
        <v>13</v>
      </c>
      <c r="M52" s="63">
        <v>22</v>
      </c>
      <c r="N52" s="120">
        <v>40</v>
      </c>
      <c r="O52" s="111">
        <v>22</v>
      </c>
      <c r="P52" s="63">
        <v>18</v>
      </c>
      <c r="Q52" s="35"/>
    </row>
    <row r="53" spans="1:16" ht="12.75" outlineLevel="2">
      <c r="A53" s="17" t="s">
        <v>140</v>
      </c>
      <c r="B53" s="17" t="s">
        <v>0</v>
      </c>
      <c r="C53" s="18" t="s">
        <v>11</v>
      </c>
      <c r="D53" s="19" t="s">
        <v>59</v>
      </c>
      <c r="E53" s="120">
        <v>116</v>
      </c>
      <c r="F53" s="111">
        <v>28</v>
      </c>
      <c r="G53" s="63">
        <v>88</v>
      </c>
      <c r="H53" s="120">
        <v>38</v>
      </c>
      <c r="I53" s="111">
        <v>8</v>
      </c>
      <c r="J53" s="63">
        <v>30</v>
      </c>
      <c r="K53" s="120">
        <v>39</v>
      </c>
      <c r="L53" s="111">
        <v>8</v>
      </c>
      <c r="M53" s="63">
        <v>31</v>
      </c>
      <c r="N53" s="120">
        <v>39</v>
      </c>
      <c r="O53" s="111">
        <v>12</v>
      </c>
      <c r="P53" s="63">
        <v>27</v>
      </c>
    </row>
    <row r="54" spans="1:17" ht="12.75" customHeight="1" outlineLevel="2">
      <c r="A54" s="17" t="s">
        <v>140</v>
      </c>
      <c r="B54" s="17" t="s">
        <v>0</v>
      </c>
      <c r="C54" s="18" t="s">
        <v>27</v>
      </c>
      <c r="D54" s="19" t="s">
        <v>61</v>
      </c>
      <c r="E54" s="120">
        <v>113</v>
      </c>
      <c r="F54" s="111">
        <v>46</v>
      </c>
      <c r="G54" s="63">
        <v>67</v>
      </c>
      <c r="H54" s="120">
        <v>40</v>
      </c>
      <c r="I54" s="111">
        <v>17</v>
      </c>
      <c r="J54" s="63">
        <v>23</v>
      </c>
      <c r="K54" s="120">
        <v>39</v>
      </c>
      <c r="L54" s="111">
        <v>12</v>
      </c>
      <c r="M54" s="63">
        <v>27</v>
      </c>
      <c r="N54" s="120">
        <v>34</v>
      </c>
      <c r="O54" s="111">
        <v>17</v>
      </c>
      <c r="P54" s="63">
        <v>17</v>
      </c>
      <c r="Q54" s="35"/>
    </row>
    <row r="55" spans="1:16" ht="12.75" outlineLevel="2">
      <c r="A55" s="17" t="s">
        <v>140</v>
      </c>
      <c r="B55" s="17" t="s">
        <v>0</v>
      </c>
      <c r="C55" s="18" t="s">
        <v>62</v>
      </c>
      <c r="D55" s="19" t="s">
        <v>63</v>
      </c>
      <c r="E55" s="120">
        <v>47</v>
      </c>
      <c r="F55" s="111">
        <v>45</v>
      </c>
      <c r="G55" s="63">
        <v>2</v>
      </c>
      <c r="H55" s="120" t="s">
        <v>64</v>
      </c>
      <c r="I55" s="111" t="s">
        <v>64</v>
      </c>
      <c r="J55" s="63" t="s">
        <v>64</v>
      </c>
      <c r="K55" s="120">
        <v>23</v>
      </c>
      <c r="L55" s="111">
        <v>21</v>
      </c>
      <c r="M55" s="63">
        <v>2</v>
      </c>
      <c r="N55" s="120">
        <v>24</v>
      </c>
      <c r="O55" s="111">
        <v>24</v>
      </c>
      <c r="P55" s="63" t="s">
        <v>64</v>
      </c>
    </row>
    <row r="56" spans="1:17" ht="12.75" customHeight="1" outlineLevel="2">
      <c r="A56" s="17" t="s">
        <v>140</v>
      </c>
      <c r="B56" s="17" t="s">
        <v>0</v>
      </c>
      <c r="C56" s="18" t="s">
        <v>62</v>
      </c>
      <c r="D56" s="19" t="s">
        <v>65</v>
      </c>
      <c r="E56" s="120">
        <v>134</v>
      </c>
      <c r="F56" s="111">
        <v>91</v>
      </c>
      <c r="G56" s="63">
        <v>43</v>
      </c>
      <c r="H56" s="120" t="s">
        <v>64</v>
      </c>
      <c r="I56" s="111" t="s">
        <v>64</v>
      </c>
      <c r="J56" s="63" t="s">
        <v>64</v>
      </c>
      <c r="K56" s="120">
        <v>65</v>
      </c>
      <c r="L56" s="111">
        <v>42</v>
      </c>
      <c r="M56" s="63">
        <v>23</v>
      </c>
      <c r="N56" s="120">
        <v>69</v>
      </c>
      <c r="O56" s="111">
        <v>49</v>
      </c>
      <c r="P56" s="63">
        <v>20</v>
      </c>
      <c r="Q56" s="35"/>
    </row>
    <row r="57" spans="1:17" ht="12.75" customHeight="1" outlineLevel="2">
      <c r="A57" s="17" t="s">
        <v>140</v>
      </c>
      <c r="B57" s="17" t="s">
        <v>0</v>
      </c>
      <c r="C57" s="18" t="s">
        <v>62</v>
      </c>
      <c r="D57" s="19" t="s">
        <v>66</v>
      </c>
      <c r="E57" s="120">
        <v>108</v>
      </c>
      <c r="F57" s="111">
        <v>87</v>
      </c>
      <c r="G57" s="63">
        <v>21</v>
      </c>
      <c r="H57" s="120">
        <v>108</v>
      </c>
      <c r="I57" s="111">
        <v>87</v>
      </c>
      <c r="J57" s="63">
        <v>21</v>
      </c>
      <c r="K57" s="120" t="s">
        <v>64</v>
      </c>
      <c r="L57" s="111" t="s">
        <v>64</v>
      </c>
      <c r="M57" s="63" t="s">
        <v>64</v>
      </c>
      <c r="N57" s="120" t="s">
        <v>64</v>
      </c>
      <c r="O57" s="111" t="s">
        <v>64</v>
      </c>
      <c r="P57" s="63" t="s">
        <v>64</v>
      </c>
      <c r="Q57" s="35"/>
    </row>
    <row r="58" spans="1:16" ht="12.75" outlineLevel="2">
      <c r="A58" s="17" t="s">
        <v>140</v>
      </c>
      <c r="B58" s="17" t="s">
        <v>0</v>
      </c>
      <c r="C58" s="18" t="s">
        <v>31</v>
      </c>
      <c r="D58" s="19" t="s">
        <v>67</v>
      </c>
      <c r="E58" s="120">
        <v>72</v>
      </c>
      <c r="F58" s="111">
        <v>43</v>
      </c>
      <c r="G58" s="63">
        <v>29</v>
      </c>
      <c r="H58" s="120">
        <v>28</v>
      </c>
      <c r="I58" s="111">
        <v>18</v>
      </c>
      <c r="J58" s="63">
        <v>10</v>
      </c>
      <c r="K58" s="120">
        <v>28</v>
      </c>
      <c r="L58" s="111">
        <v>18</v>
      </c>
      <c r="M58" s="63">
        <v>10</v>
      </c>
      <c r="N58" s="120">
        <v>16</v>
      </c>
      <c r="O58" s="111">
        <v>7</v>
      </c>
      <c r="P58" s="63">
        <v>9</v>
      </c>
    </row>
    <row r="59" spans="1:17" ht="12.75" customHeight="1" outlineLevel="2">
      <c r="A59" s="17" t="s">
        <v>140</v>
      </c>
      <c r="B59" s="17" t="s">
        <v>0</v>
      </c>
      <c r="C59" s="18" t="s">
        <v>69</v>
      </c>
      <c r="D59" s="19" t="s">
        <v>58</v>
      </c>
      <c r="E59" s="120">
        <v>46</v>
      </c>
      <c r="F59" s="111">
        <v>33</v>
      </c>
      <c r="G59" s="63">
        <v>13</v>
      </c>
      <c r="H59" s="120">
        <v>16</v>
      </c>
      <c r="I59" s="111">
        <v>10</v>
      </c>
      <c r="J59" s="63">
        <v>6</v>
      </c>
      <c r="K59" s="120">
        <v>14</v>
      </c>
      <c r="L59" s="111">
        <v>11</v>
      </c>
      <c r="M59" s="63">
        <v>3</v>
      </c>
      <c r="N59" s="120">
        <v>16</v>
      </c>
      <c r="O59" s="111">
        <v>12</v>
      </c>
      <c r="P59" s="63">
        <v>4</v>
      </c>
      <c r="Q59" s="35"/>
    </row>
    <row r="60" spans="1:17" ht="12.75" customHeight="1" outlineLevel="2">
      <c r="A60" s="17" t="s">
        <v>140</v>
      </c>
      <c r="B60" s="17" t="s">
        <v>0</v>
      </c>
      <c r="C60" s="18" t="s">
        <v>69</v>
      </c>
      <c r="D60" s="19" t="s">
        <v>60</v>
      </c>
      <c r="E60" s="120">
        <v>43</v>
      </c>
      <c r="F60" s="111">
        <v>4</v>
      </c>
      <c r="G60" s="63">
        <v>39</v>
      </c>
      <c r="H60" s="120">
        <v>14</v>
      </c>
      <c r="I60" s="111">
        <v>1</v>
      </c>
      <c r="J60" s="63">
        <v>13</v>
      </c>
      <c r="K60" s="120">
        <v>15</v>
      </c>
      <c r="L60" s="111">
        <v>3</v>
      </c>
      <c r="M60" s="63">
        <v>12</v>
      </c>
      <c r="N60" s="120">
        <v>14</v>
      </c>
      <c r="O60" s="111" t="s">
        <v>64</v>
      </c>
      <c r="P60" s="63">
        <v>14</v>
      </c>
      <c r="Q60" s="35"/>
    </row>
    <row r="61" spans="1:17" ht="12.75" customHeight="1" outlineLevel="2">
      <c r="A61" s="17" t="s">
        <v>140</v>
      </c>
      <c r="B61" s="17" t="s">
        <v>0</v>
      </c>
      <c r="C61" s="18" t="s">
        <v>69</v>
      </c>
      <c r="D61" s="19" t="s">
        <v>68</v>
      </c>
      <c r="E61" s="120">
        <v>90</v>
      </c>
      <c r="F61" s="111">
        <v>25</v>
      </c>
      <c r="G61" s="63">
        <v>65</v>
      </c>
      <c r="H61" s="120">
        <v>30</v>
      </c>
      <c r="I61" s="111">
        <v>11</v>
      </c>
      <c r="J61" s="63">
        <v>19</v>
      </c>
      <c r="K61" s="120">
        <v>30</v>
      </c>
      <c r="L61" s="111">
        <v>8</v>
      </c>
      <c r="M61" s="63">
        <v>22</v>
      </c>
      <c r="N61" s="120">
        <v>30</v>
      </c>
      <c r="O61" s="111">
        <v>6</v>
      </c>
      <c r="P61" s="63">
        <v>24</v>
      </c>
      <c r="Q61" s="35"/>
    </row>
    <row r="62" spans="1:17" ht="12.75" customHeight="1" outlineLevel="2">
      <c r="A62" s="87" t="s">
        <v>140</v>
      </c>
      <c r="B62" s="37" t="s">
        <v>0</v>
      </c>
      <c r="C62" s="36" t="s">
        <v>70</v>
      </c>
      <c r="D62" s="38" t="s">
        <v>71</v>
      </c>
      <c r="E62" s="121">
        <v>43</v>
      </c>
      <c r="F62" s="112">
        <v>43</v>
      </c>
      <c r="G62" s="84" t="s">
        <v>64</v>
      </c>
      <c r="H62" s="121">
        <v>19</v>
      </c>
      <c r="I62" s="112">
        <v>19</v>
      </c>
      <c r="J62" s="84" t="s">
        <v>64</v>
      </c>
      <c r="K62" s="121">
        <v>11</v>
      </c>
      <c r="L62" s="112">
        <v>11</v>
      </c>
      <c r="M62" s="84" t="s">
        <v>64</v>
      </c>
      <c r="N62" s="121">
        <v>13</v>
      </c>
      <c r="O62" s="112">
        <v>13</v>
      </c>
      <c r="P62" s="84" t="s">
        <v>64</v>
      </c>
      <c r="Q62" s="35"/>
    </row>
    <row r="63" spans="1:17" s="42" customFormat="1" ht="12.75" customHeight="1" outlineLevel="1">
      <c r="A63" s="95" t="s">
        <v>140</v>
      </c>
      <c r="B63" s="93" t="s">
        <v>136</v>
      </c>
      <c r="C63" s="39"/>
      <c r="D63" s="40"/>
      <c r="E63" s="122">
        <f>SUBTOTAL(9,E51:E62)</f>
        <v>997</v>
      </c>
      <c r="F63" s="113">
        <f aca="true" t="shared" si="3" ref="F63:P63">SUBTOTAL(9,F51:F62)</f>
        <v>559</v>
      </c>
      <c r="G63" s="94">
        <f t="shared" si="3"/>
        <v>438</v>
      </c>
      <c r="H63" s="122">
        <f t="shared" si="3"/>
        <v>358</v>
      </c>
      <c r="I63" s="113">
        <f t="shared" si="3"/>
        <v>215</v>
      </c>
      <c r="J63" s="94">
        <f t="shared" si="3"/>
        <v>143</v>
      </c>
      <c r="K63" s="122">
        <f t="shared" si="3"/>
        <v>323</v>
      </c>
      <c r="L63" s="113">
        <f t="shared" si="3"/>
        <v>165</v>
      </c>
      <c r="M63" s="94">
        <f t="shared" si="3"/>
        <v>158</v>
      </c>
      <c r="N63" s="122">
        <f t="shared" si="3"/>
        <v>316</v>
      </c>
      <c r="O63" s="113">
        <f t="shared" si="3"/>
        <v>179</v>
      </c>
      <c r="P63" s="94">
        <f t="shared" si="3"/>
        <v>137</v>
      </c>
      <c r="Q63" s="41"/>
    </row>
    <row r="64" spans="1:17" s="42" customFormat="1" ht="12.75" customHeight="1">
      <c r="A64" s="93" t="s">
        <v>141</v>
      </c>
      <c r="B64" s="98"/>
      <c r="C64" s="39"/>
      <c r="D64" s="40"/>
      <c r="E64" s="122">
        <f>SUBTOTAL(9,E51:E63)</f>
        <v>997</v>
      </c>
      <c r="F64" s="113">
        <f aca="true" t="shared" si="4" ref="F64:P64">SUBTOTAL(9,F51:F63)</f>
        <v>559</v>
      </c>
      <c r="G64" s="94">
        <f t="shared" si="4"/>
        <v>438</v>
      </c>
      <c r="H64" s="122">
        <f t="shared" si="4"/>
        <v>358</v>
      </c>
      <c r="I64" s="113">
        <f t="shared" si="4"/>
        <v>215</v>
      </c>
      <c r="J64" s="94">
        <f t="shared" si="4"/>
        <v>143</v>
      </c>
      <c r="K64" s="122">
        <f t="shared" si="4"/>
        <v>323</v>
      </c>
      <c r="L64" s="113">
        <f t="shared" si="4"/>
        <v>165</v>
      </c>
      <c r="M64" s="94">
        <f t="shared" si="4"/>
        <v>158</v>
      </c>
      <c r="N64" s="122">
        <f t="shared" si="4"/>
        <v>316</v>
      </c>
      <c r="O64" s="113">
        <f t="shared" si="4"/>
        <v>179</v>
      </c>
      <c r="P64" s="94">
        <f t="shared" si="4"/>
        <v>137</v>
      </c>
      <c r="Q64" s="41"/>
    </row>
    <row r="65" spans="1:17" ht="12.75" customHeight="1" outlineLevel="2">
      <c r="A65" s="33" t="s">
        <v>142</v>
      </c>
      <c r="B65" s="33" t="s">
        <v>0</v>
      </c>
      <c r="C65" s="32" t="s">
        <v>26</v>
      </c>
      <c r="D65" s="34" t="s">
        <v>72</v>
      </c>
      <c r="E65" s="119">
        <v>58</v>
      </c>
      <c r="F65" s="110">
        <v>57</v>
      </c>
      <c r="G65" s="66">
        <v>1</v>
      </c>
      <c r="H65" s="119">
        <v>31</v>
      </c>
      <c r="I65" s="110">
        <v>30</v>
      </c>
      <c r="J65" s="66">
        <v>1</v>
      </c>
      <c r="K65" s="119">
        <v>27</v>
      </c>
      <c r="L65" s="110">
        <v>27</v>
      </c>
      <c r="M65" s="66" t="s">
        <v>64</v>
      </c>
      <c r="N65" s="119" t="s">
        <v>64</v>
      </c>
      <c r="O65" s="110" t="s">
        <v>64</v>
      </c>
      <c r="P65" s="66" t="s">
        <v>64</v>
      </c>
      <c r="Q65" s="35"/>
    </row>
    <row r="66" spans="1:16" ht="12.75" outlineLevel="2">
      <c r="A66" s="17" t="s">
        <v>143</v>
      </c>
      <c r="B66" s="17" t="s">
        <v>0</v>
      </c>
      <c r="C66" s="18" t="s">
        <v>26</v>
      </c>
      <c r="D66" s="19" t="s">
        <v>73</v>
      </c>
      <c r="E66" s="120">
        <v>86</v>
      </c>
      <c r="F66" s="111">
        <v>82</v>
      </c>
      <c r="G66" s="63">
        <v>4</v>
      </c>
      <c r="H66" s="120">
        <v>30</v>
      </c>
      <c r="I66" s="111">
        <v>28</v>
      </c>
      <c r="J66" s="63">
        <v>2</v>
      </c>
      <c r="K66" s="120">
        <v>30</v>
      </c>
      <c r="L66" s="111">
        <v>29</v>
      </c>
      <c r="M66" s="63">
        <v>1</v>
      </c>
      <c r="N66" s="120">
        <v>26</v>
      </c>
      <c r="O66" s="111">
        <v>25</v>
      </c>
      <c r="P66" s="63">
        <v>1</v>
      </c>
    </row>
    <row r="67" spans="1:16" ht="12.75" outlineLevel="2">
      <c r="A67" s="17" t="s">
        <v>142</v>
      </c>
      <c r="B67" s="17" t="s">
        <v>0</v>
      </c>
      <c r="C67" s="18" t="s">
        <v>26</v>
      </c>
      <c r="D67" s="19" t="s">
        <v>74</v>
      </c>
      <c r="E67" s="120">
        <v>54</v>
      </c>
      <c r="F67" s="111">
        <v>54</v>
      </c>
      <c r="G67" s="63" t="s">
        <v>64</v>
      </c>
      <c r="H67" s="120">
        <v>31</v>
      </c>
      <c r="I67" s="111">
        <v>31</v>
      </c>
      <c r="J67" s="63" t="s">
        <v>64</v>
      </c>
      <c r="K67" s="120">
        <v>23</v>
      </c>
      <c r="L67" s="111">
        <v>23</v>
      </c>
      <c r="M67" s="63" t="s">
        <v>64</v>
      </c>
      <c r="N67" s="120" t="s">
        <v>64</v>
      </c>
      <c r="O67" s="111" t="s">
        <v>64</v>
      </c>
      <c r="P67" s="63" t="s">
        <v>64</v>
      </c>
    </row>
    <row r="68" spans="1:16" ht="12.75" outlineLevel="2">
      <c r="A68" s="17" t="s">
        <v>142</v>
      </c>
      <c r="B68" s="17" t="s">
        <v>0</v>
      </c>
      <c r="C68" s="18" t="s">
        <v>26</v>
      </c>
      <c r="D68" s="19" t="s">
        <v>76</v>
      </c>
      <c r="E68" s="120">
        <v>82</v>
      </c>
      <c r="F68" s="111">
        <v>79</v>
      </c>
      <c r="G68" s="63">
        <v>3</v>
      </c>
      <c r="H68" s="120" t="s">
        <v>64</v>
      </c>
      <c r="I68" s="111" t="s">
        <v>64</v>
      </c>
      <c r="J68" s="63" t="s">
        <v>64</v>
      </c>
      <c r="K68" s="120" t="s">
        <v>64</v>
      </c>
      <c r="L68" s="111" t="s">
        <v>64</v>
      </c>
      <c r="M68" s="63" t="s">
        <v>64</v>
      </c>
      <c r="N68" s="120">
        <v>82</v>
      </c>
      <c r="O68" s="111">
        <v>79</v>
      </c>
      <c r="P68" s="63">
        <v>3</v>
      </c>
    </row>
    <row r="69" spans="1:16" ht="12.75" outlineLevel="2">
      <c r="A69" s="17" t="s">
        <v>142</v>
      </c>
      <c r="B69" s="17" t="s">
        <v>0</v>
      </c>
      <c r="C69" s="18" t="s">
        <v>26</v>
      </c>
      <c r="D69" s="19" t="s">
        <v>77</v>
      </c>
      <c r="E69" s="120">
        <v>75</v>
      </c>
      <c r="F69" s="111">
        <v>72</v>
      </c>
      <c r="G69" s="63">
        <v>3</v>
      </c>
      <c r="H69" s="120">
        <v>40</v>
      </c>
      <c r="I69" s="111">
        <v>39</v>
      </c>
      <c r="J69" s="63">
        <v>1</v>
      </c>
      <c r="K69" s="120">
        <v>35</v>
      </c>
      <c r="L69" s="111">
        <v>33</v>
      </c>
      <c r="M69" s="63">
        <v>2</v>
      </c>
      <c r="N69" s="120" t="s">
        <v>64</v>
      </c>
      <c r="O69" s="111" t="s">
        <v>64</v>
      </c>
      <c r="P69" s="63" t="s">
        <v>64</v>
      </c>
    </row>
    <row r="70" spans="1:16" ht="12.75" outlineLevel="2">
      <c r="A70" s="17" t="s">
        <v>142</v>
      </c>
      <c r="B70" s="17" t="s">
        <v>0</v>
      </c>
      <c r="C70" s="18" t="s">
        <v>78</v>
      </c>
      <c r="D70" s="19" t="s">
        <v>79</v>
      </c>
      <c r="E70" s="120">
        <v>107</v>
      </c>
      <c r="F70" s="111">
        <v>91</v>
      </c>
      <c r="G70" s="63">
        <v>16</v>
      </c>
      <c r="H70" s="120">
        <v>36</v>
      </c>
      <c r="I70" s="111">
        <v>31</v>
      </c>
      <c r="J70" s="63">
        <v>5</v>
      </c>
      <c r="K70" s="120">
        <v>35</v>
      </c>
      <c r="L70" s="111">
        <v>29</v>
      </c>
      <c r="M70" s="63">
        <v>6</v>
      </c>
      <c r="N70" s="120">
        <v>36</v>
      </c>
      <c r="O70" s="111">
        <v>31</v>
      </c>
      <c r="P70" s="63">
        <v>5</v>
      </c>
    </row>
    <row r="71" spans="1:16" ht="12.75" outlineLevel="2">
      <c r="A71" s="17" t="s">
        <v>142</v>
      </c>
      <c r="B71" s="17" t="s">
        <v>0</v>
      </c>
      <c r="C71" s="18" t="s">
        <v>78</v>
      </c>
      <c r="D71" s="19" t="s">
        <v>75</v>
      </c>
      <c r="E71" s="120">
        <v>108</v>
      </c>
      <c r="F71" s="111">
        <v>96</v>
      </c>
      <c r="G71" s="63">
        <v>12</v>
      </c>
      <c r="H71" s="120">
        <v>36</v>
      </c>
      <c r="I71" s="111">
        <v>31</v>
      </c>
      <c r="J71" s="63">
        <v>5</v>
      </c>
      <c r="K71" s="120">
        <v>36</v>
      </c>
      <c r="L71" s="111">
        <v>32</v>
      </c>
      <c r="M71" s="63">
        <v>4</v>
      </c>
      <c r="N71" s="120">
        <v>36</v>
      </c>
      <c r="O71" s="111">
        <v>33</v>
      </c>
      <c r="P71" s="63">
        <v>3</v>
      </c>
    </row>
    <row r="72" spans="1:16" ht="12.75" outlineLevel="2">
      <c r="A72" s="17" t="s">
        <v>142</v>
      </c>
      <c r="B72" s="17" t="s">
        <v>0</v>
      </c>
      <c r="C72" s="18" t="s">
        <v>78</v>
      </c>
      <c r="D72" s="19" t="s">
        <v>80</v>
      </c>
      <c r="E72" s="120">
        <v>108</v>
      </c>
      <c r="F72" s="111">
        <v>70</v>
      </c>
      <c r="G72" s="63">
        <v>38</v>
      </c>
      <c r="H72" s="120">
        <v>36</v>
      </c>
      <c r="I72" s="111">
        <v>23</v>
      </c>
      <c r="J72" s="63">
        <v>13</v>
      </c>
      <c r="K72" s="120">
        <v>36</v>
      </c>
      <c r="L72" s="111">
        <v>21</v>
      </c>
      <c r="M72" s="63">
        <v>15</v>
      </c>
      <c r="N72" s="120">
        <v>36</v>
      </c>
      <c r="O72" s="111">
        <v>26</v>
      </c>
      <c r="P72" s="63">
        <v>10</v>
      </c>
    </row>
    <row r="73" spans="1:17" ht="12.75" customHeight="1" outlineLevel="2">
      <c r="A73" s="17" t="s">
        <v>142</v>
      </c>
      <c r="B73" s="17" t="s">
        <v>0</v>
      </c>
      <c r="C73" s="18" t="s">
        <v>78</v>
      </c>
      <c r="D73" s="19" t="s">
        <v>81</v>
      </c>
      <c r="E73" s="120">
        <v>107</v>
      </c>
      <c r="F73" s="111">
        <v>60</v>
      </c>
      <c r="G73" s="63">
        <v>47</v>
      </c>
      <c r="H73" s="120">
        <v>36</v>
      </c>
      <c r="I73" s="111">
        <v>22</v>
      </c>
      <c r="J73" s="63">
        <v>14</v>
      </c>
      <c r="K73" s="120">
        <v>36</v>
      </c>
      <c r="L73" s="111">
        <v>16</v>
      </c>
      <c r="M73" s="63">
        <v>20</v>
      </c>
      <c r="N73" s="120">
        <v>35</v>
      </c>
      <c r="O73" s="111">
        <v>22</v>
      </c>
      <c r="P73" s="63">
        <v>13</v>
      </c>
      <c r="Q73" s="35"/>
    </row>
    <row r="74" spans="1:16" ht="12.75" outlineLevel="2">
      <c r="A74" s="17" t="s">
        <v>142</v>
      </c>
      <c r="B74" s="17" t="s">
        <v>0</v>
      </c>
      <c r="C74" s="18" t="s">
        <v>78</v>
      </c>
      <c r="D74" s="19" t="s">
        <v>82</v>
      </c>
      <c r="E74" s="120">
        <v>108</v>
      </c>
      <c r="F74" s="111">
        <v>96</v>
      </c>
      <c r="G74" s="63">
        <v>12</v>
      </c>
      <c r="H74" s="120">
        <v>37</v>
      </c>
      <c r="I74" s="111">
        <v>30</v>
      </c>
      <c r="J74" s="63">
        <v>7</v>
      </c>
      <c r="K74" s="120">
        <v>35</v>
      </c>
      <c r="L74" s="111">
        <v>33</v>
      </c>
      <c r="M74" s="63">
        <v>2</v>
      </c>
      <c r="N74" s="120">
        <v>36</v>
      </c>
      <c r="O74" s="111">
        <v>33</v>
      </c>
      <c r="P74" s="63">
        <v>3</v>
      </c>
    </row>
    <row r="75" spans="1:16" ht="12.75" outlineLevel="2">
      <c r="A75" s="17" t="s">
        <v>142</v>
      </c>
      <c r="B75" s="17" t="s">
        <v>0</v>
      </c>
      <c r="C75" s="18" t="s">
        <v>37</v>
      </c>
      <c r="D75" s="19" t="s">
        <v>83</v>
      </c>
      <c r="E75" s="120">
        <v>88</v>
      </c>
      <c r="F75" s="111">
        <v>56</v>
      </c>
      <c r="G75" s="63">
        <v>32</v>
      </c>
      <c r="H75" s="120">
        <v>30</v>
      </c>
      <c r="I75" s="111">
        <v>18</v>
      </c>
      <c r="J75" s="63">
        <v>12</v>
      </c>
      <c r="K75" s="120">
        <v>29</v>
      </c>
      <c r="L75" s="111">
        <v>16</v>
      </c>
      <c r="M75" s="63">
        <v>13</v>
      </c>
      <c r="N75" s="120">
        <v>29</v>
      </c>
      <c r="O75" s="111">
        <v>22</v>
      </c>
      <c r="P75" s="63">
        <v>7</v>
      </c>
    </row>
    <row r="76" spans="1:17" ht="12.75" customHeight="1" outlineLevel="2">
      <c r="A76" s="87" t="s">
        <v>142</v>
      </c>
      <c r="B76" s="37" t="s">
        <v>0</v>
      </c>
      <c r="C76" s="36" t="s">
        <v>39</v>
      </c>
      <c r="D76" s="38" t="s">
        <v>84</v>
      </c>
      <c r="E76" s="121">
        <v>114</v>
      </c>
      <c r="F76" s="112">
        <v>82</v>
      </c>
      <c r="G76" s="84">
        <v>32</v>
      </c>
      <c r="H76" s="121">
        <v>39</v>
      </c>
      <c r="I76" s="112">
        <v>28</v>
      </c>
      <c r="J76" s="84">
        <v>11</v>
      </c>
      <c r="K76" s="121">
        <v>40</v>
      </c>
      <c r="L76" s="112">
        <v>29</v>
      </c>
      <c r="M76" s="84">
        <v>11</v>
      </c>
      <c r="N76" s="121">
        <v>35</v>
      </c>
      <c r="O76" s="112">
        <v>25</v>
      </c>
      <c r="P76" s="84">
        <v>10</v>
      </c>
      <c r="Q76" s="35"/>
    </row>
    <row r="77" spans="1:17" s="42" customFormat="1" ht="12.75" customHeight="1" outlineLevel="1">
      <c r="A77" s="92" t="s">
        <v>142</v>
      </c>
      <c r="B77" s="93" t="s">
        <v>136</v>
      </c>
      <c r="C77" s="39"/>
      <c r="D77" s="40"/>
      <c r="E77" s="122">
        <f>SUBTOTAL(9,E65:E76)</f>
        <v>1095</v>
      </c>
      <c r="F77" s="113">
        <f aca="true" t="shared" si="5" ref="F77:P77">SUBTOTAL(9,F65:F76)</f>
        <v>895</v>
      </c>
      <c r="G77" s="94">
        <f t="shared" si="5"/>
        <v>200</v>
      </c>
      <c r="H77" s="122">
        <f t="shared" si="5"/>
        <v>382</v>
      </c>
      <c r="I77" s="113">
        <f t="shared" si="5"/>
        <v>311</v>
      </c>
      <c r="J77" s="94">
        <f t="shared" si="5"/>
        <v>71</v>
      </c>
      <c r="K77" s="122">
        <f t="shared" si="5"/>
        <v>362</v>
      </c>
      <c r="L77" s="113">
        <f t="shared" si="5"/>
        <v>288</v>
      </c>
      <c r="M77" s="94">
        <f t="shared" si="5"/>
        <v>74</v>
      </c>
      <c r="N77" s="122">
        <f t="shared" si="5"/>
        <v>351</v>
      </c>
      <c r="O77" s="113">
        <f t="shared" si="5"/>
        <v>296</v>
      </c>
      <c r="P77" s="94">
        <f t="shared" si="5"/>
        <v>55</v>
      </c>
      <c r="Q77" s="41"/>
    </row>
    <row r="78" spans="1:16" ht="12.75" outlineLevel="2">
      <c r="A78" s="33" t="s">
        <v>142</v>
      </c>
      <c r="B78" s="43" t="s">
        <v>133</v>
      </c>
      <c r="C78" s="32" t="s">
        <v>85</v>
      </c>
      <c r="D78" s="34" t="s">
        <v>86</v>
      </c>
      <c r="E78" s="119">
        <v>261</v>
      </c>
      <c r="F78" s="110">
        <v>250</v>
      </c>
      <c r="G78" s="66">
        <v>11</v>
      </c>
      <c r="H78" s="119" t="s">
        <v>64</v>
      </c>
      <c r="I78" s="110" t="s">
        <v>64</v>
      </c>
      <c r="J78" s="66" t="s">
        <v>64</v>
      </c>
      <c r="K78" s="119">
        <v>126</v>
      </c>
      <c r="L78" s="110">
        <v>122</v>
      </c>
      <c r="M78" s="66">
        <v>4</v>
      </c>
      <c r="N78" s="119">
        <v>135</v>
      </c>
      <c r="O78" s="110">
        <v>128</v>
      </c>
      <c r="P78" s="66">
        <v>7</v>
      </c>
    </row>
    <row r="79" spans="1:17" ht="12.75" customHeight="1" outlineLevel="2">
      <c r="A79" s="17" t="s">
        <v>142</v>
      </c>
      <c r="B79" s="44" t="s">
        <v>133</v>
      </c>
      <c r="C79" s="18" t="s">
        <v>87</v>
      </c>
      <c r="D79" s="19" t="s">
        <v>88</v>
      </c>
      <c r="E79" s="120">
        <v>319</v>
      </c>
      <c r="F79" s="111">
        <v>279</v>
      </c>
      <c r="G79" s="63">
        <v>40</v>
      </c>
      <c r="H79" s="120" t="s">
        <v>64</v>
      </c>
      <c r="I79" s="111" t="s">
        <v>64</v>
      </c>
      <c r="J79" s="63" t="s">
        <v>64</v>
      </c>
      <c r="K79" s="120">
        <v>150</v>
      </c>
      <c r="L79" s="111">
        <v>134</v>
      </c>
      <c r="M79" s="63">
        <v>16</v>
      </c>
      <c r="N79" s="120">
        <v>169</v>
      </c>
      <c r="O79" s="111">
        <v>145</v>
      </c>
      <c r="P79" s="63">
        <v>24</v>
      </c>
      <c r="Q79" s="35"/>
    </row>
    <row r="80" spans="1:17" ht="12.75" customHeight="1" outlineLevel="2">
      <c r="A80" s="87" t="s">
        <v>142</v>
      </c>
      <c r="B80" s="45" t="s">
        <v>133</v>
      </c>
      <c r="C80" s="36" t="s">
        <v>89</v>
      </c>
      <c r="D80" s="38" t="s">
        <v>90</v>
      </c>
      <c r="E80" s="121">
        <v>180</v>
      </c>
      <c r="F80" s="112">
        <v>164</v>
      </c>
      <c r="G80" s="84">
        <v>16</v>
      </c>
      <c r="H80" s="121">
        <v>180</v>
      </c>
      <c r="I80" s="112">
        <v>164</v>
      </c>
      <c r="J80" s="84">
        <v>16</v>
      </c>
      <c r="K80" s="121" t="s">
        <v>64</v>
      </c>
      <c r="L80" s="112" t="s">
        <v>64</v>
      </c>
      <c r="M80" s="84" t="s">
        <v>64</v>
      </c>
      <c r="N80" s="121" t="s">
        <v>64</v>
      </c>
      <c r="O80" s="112" t="s">
        <v>64</v>
      </c>
      <c r="P80" s="84" t="s">
        <v>64</v>
      </c>
      <c r="Q80" s="35"/>
    </row>
    <row r="81" spans="1:17" s="42" customFormat="1" ht="12.75" customHeight="1" outlineLevel="1">
      <c r="A81" s="95" t="s">
        <v>142</v>
      </c>
      <c r="B81" s="96" t="s">
        <v>137</v>
      </c>
      <c r="C81" s="39"/>
      <c r="D81" s="40"/>
      <c r="E81" s="122">
        <f>SUBTOTAL(9,E78:E80)</f>
        <v>760</v>
      </c>
      <c r="F81" s="113">
        <f aca="true" t="shared" si="6" ref="F81:P81">SUBTOTAL(9,F78:F80)</f>
        <v>693</v>
      </c>
      <c r="G81" s="94">
        <f t="shared" si="6"/>
        <v>67</v>
      </c>
      <c r="H81" s="122">
        <f t="shared" si="6"/>
        <v>180</v>
      </c>
      <c r="I81" s="113">
        <f t="shared" si="6"/>
        <v>164</v>
      </c>
      <c r="J81" s="94">
        <f t="shared" si="6"/>
        <v>16</v>
      </c>
      <c r="K81" s="122">
        <f t="shared" si="6"/>
        <v>276</v>
      </c>
      <c r="L81" s="113">
        <f t="shared" si="6"/>
        <v>256</v>
      </c>
      <c r="M81" s="94">
        <f t="shared" si="6"/>
        <v>20</v>
      </c>
      <c r="N81" s="122">
        <f t="shared" si="6"/>
        <v>304</v>
      </c>
      <c r="O81" s="113">
        <f t="shared" si="6"/>
        <v>273</v>
      </c>
      <c r="P81" s="94">
        <f t="shared" si="6"/>
        <v>31</v>
      </c>
      <c r="Q81" s="41"/>
    </row>
    <row r="82" spans="1:17" s="42" customFormat="1" ht="12.75" customHeight="1">
      <c r="A82" s="93" t="s">
        <v>144</v>
      </c>
      <c r="B82" s="97"/>
      <c r="C82" s="39"/>
      <c r="D82" s="40"/>
      <c r="E82" s="122">
        <f>SUBTOTAL(9,E65:E81)</f>
        <v>1855</v>
      </c>
      <c r="F82" s="113">
        <f aca="true" t="shared" si="7" ref="F82:P82">SUBTOTAL(9,F65:F81)</f>
        <v>1588</v>
      </c>
      <c r="G82" s="94">
        <f t="shared" si="7"/>
        <v>267</v>
      </c>
      <c r="H82" s="122">
        <f t="shared" si="7"/>
        <v>562</v>
      </c>
      <c r="I82" s="113">
        <f t="shared" si="7"/>
        <v>475</v>
      </c>
      <c r="J82" s="94">
        <f t="shared" si="7"/>
        <v>87</v>
      </c>
      <c r="K82" s="122">
        <f t="shared" si="7"/>
        <v>638</v>
      </c>
      <c r="L82" s="113">
        <f t="shared" si="7"/>
        <v>544</v>
      </c>
      <c r="M82" s="94">
        <f t="shared" si="7"/>
        <v>94</v>
      </c>
      <c r="N82" s="122">
        <f t="shared" si="7"/>
        <v>655</v>
      </c>
      <c r="O82" s="113">
        <f t="shared" si="7"/>
        <v>569</v>
      </c>
      <c r="P82" s="94">
        <f t="shared" si="7"/>
        <v>86</v>
      </c>
      <c r="Q82" s="41"/>
    </row>
    <row r="83" spans="1:16" ht="12.75" outlineLevel="2">
      <c r="A83" s="33" t="s">
        <v>145</v>
      </c>
      <c r="B83" s="33" t="s">
        <v>0</v>
      </c>
      <c r="C83" s="32" t="s">
        <v>91</v>
      </c>
      <c r="D83" s="34" t="s">
        <v>93</v>
      </c>
      <c r="E83" s="119">
        <v>238</v>
      </c>
      <c r="F83" s="110">
        <v>65</v>
      </c>
      <c r="G83" s="66">
        <v>173</v>
      </c>
      <c r="H83" s="119">
        <v>80</v>
      </c>
      <c r="I83" s="110">
        <v>17</v>
      </c>
      <c r="J83" s="66">
        <v>63</v>
      </c>
      <c r="K83" s="119">
        <v>80</v>
      </c>
      <c r="L83" s="110">
        <v>25</v>
      </c>
      <c r="M83" s="66">
        <v>55</v>
      </c>
      <c r="N83" s="119">
        <v>78</v>
      </c>
      <c r="O83" s="110">
        <v>23</v>
      </c>
      <c r="P83" s="66">
        <v>55</v>
      </c>
    </row>
    <row r="84" spans="1:16" ht="12.75" outlineLevel="2">
      <c r="A84" s="17" t="s">
        <v>146</v>
      </c>
      <c r="B84" s="17" t="s">
        <v>0</v>
      </c>
      <c r="C84" s="18" t="s">
        <v>91</v>
      </c>
      <c r="D84" s="19" t="s">
        <v>95</v>
      </c>
      <c r="E84" s="120">
        <v>350</v>
      </c>
      <c r="F84" s="111">
        <v>129</v>
      </c>
      <c r="G84" s="63">
        <v>221</v>
      </c>
      <c r="H84" s="120">
        <v>119</v>
      </c>
      <c r="I84" s="111">
        <v>43</v>
      </c>
      <c r="J84" s="63">
        <v>76</v>
      </c>
      <c r="K84" s="120">
        <v>116</v>
      </c>
      <c r="L84" s="111">
        <v>39</v>
      </c>
      <c r="M84" s="63">
        <v>77</v>
      </c>
      <c r="N84" s="120">
        <v>115</v>
      </c>
      <c r="O84" s="111">
        <v>47</v>
      </c>
      <c r="P84" s="63">
        <v>68</v>
      </c>
    </row>
    <row r="85" spans="1:17" ht="12.75" customHeight="1" outlineLevel="2">
      <c r="A85" s="17" t="s">
        <v>146</v>
      </c>
      <c r="B85" s="17" t="s">
        <v>0</v>
      </c>
      <c r="C85" s="18" t="s">
        <v>91</v>
      </c>
      <c r="D85" s="19" t="s">
        <v>96</v>
      </c>
      <c r="E85" s="120">
        <v>117</v>
      </c>
      <c r="F85" s="111">
        <v>29</v>
      </c>
      <c r="G85" s="63">
        <v>88</v>
      </c>
      <c r="H85" s="120">
        <v>40</v>
      </c>
      <c r="I85" s="111">
        <v>4</v>
      </c>
      <c r="J85" s="63">
        <v>36</v>
      </c>
      <c r="K85" s="120">
        <v>39</v>
      </c>
      <c r="L85" s="111">
        <v>12</v>
      </c>
      <c r="M85" s="63">
        <v>27</v>
      </c>
      <c r="N85" s="120">
        <v>38</v>
      </c>
      <c r="O85" s="111">
        <v>13</v>
      </c>
      <c r="P85" s="63">
        <v>25</v>
      </c>
      <c r="Q85" s="35"/>
    </row>
    <row r="86" spans="1:16" ht="12.75" outlineLevel="2">
      <c r="A86" s="17" t="s">
        <v>146</v>
      </c>
      <c r="B86" s="17" t="s">
        <v>0</v>
      </c>
      <c r="C86" s="18" t="s">
        <v>27</v>
      </c>
      <c r="D86" s="19" t="s">
        <v>98</v>
      </c>
      <c r="E86" s="120">
        <v>115</v>
      </c>
      <c r="F86" s="111">
        <v>67</v>
      </c>
      <c r="G86" s="63">
        <v>48</v>
      </c>
      <c r="H86" s="120">
        <v>40</v>
      </c>
      <c r="I86" s="111">
        <v>21</v>
      </c>
      <c r="J86" s="63">
        <v>19</v>
      </c>
      <c r="K86" s="120">
        <v>39</v>
      </c>
      <c r="L86" s="111">
        <v>27</v>
      </c>
      <c r="M86" s="63">
        <v>12</v>
      </c>
      <c r="N86" s="120">
        <v>36</v>
      </c>
      <c r="O86" s="111">
        <v>19</v>
      </c>
      <c r="P86" s="63">
        <v>17</v>
      </c>
    </row>
    <row r="87" spans="1:16" ht="12.75" outlineLevel="2">
      <c r="A87" s="17" t="s">
        <v>146</v>
      </c>
      <c r="B87" s="17" t="s">
        <v>0</v>
      </c>
      <c r="C87" s="18" t="s">
        <v>34</v>
      </c>
      <c r="D87" s="19" t="s">
        <v>97</v>
      </c>
      <c r="E87" s="120">
        <v>104</v>
      </c>
      <c r="F87" s="111">
        <v>43</v>
      </c>
      <c r="G87" s="63">
        <v>61</v>
      </c>
      <c r="H87" s="120">
        <v>33</v>
      </c>
      <c r="I87" s="111">
        <v>13</v>
      </c>
      <c r="J87" s="63">
        <v>20</v>
      </c>
      <c r="K87" s="120">
        <v>36</v>
      </c>
      <c r="L87" s="111">
        <v>17</v>
      </c>
      <c r="M87" s="63">
        <v>19</v>
      </c>
      <c r="N87" s="120">
        <v>35</v>
      </c>
      <c r="O87" s="111">
        <v>13</v>
      </c>
      <c r="P87" s="63">
        <v>22</v>
      </c>
    </row>
    <row r="88" spans="1:17" ht="12.75" customHeight="1" outlineLevel="2">
      <c r="A88" s="87" t="s">
        <v>146</v>
      </c>
      <c r="B88" s="37" t="s">
        <v>0</v>
      </c>
      <c r="C88" s="36" t="s">
        <v>40</v>
      </c>
      <c r="D88" s="38" t="s">
        <v>94</v>
      </c>
      <c r="E88" s="121">
        <v>90</v>
      </c>
      <c r="F88" s="112">
        <v>54</v>
      </c>
      <c r="G88" s="84">
        <v>36</v>
      </c>
      <c r="H88" s="121">
        <v>30</v>
      </c>
      <c r="I88" s="112">
        <v>14</v>
      </c>
      <c r="J88" s="84">
        <v>16</v>
      </c>
      <c r="K88" s="121">
        <v>30</v>
      </c>
      <c r="L88" s="112">
        <v>14</v>
      </c>
      <c r="M88" s="84">
        <v>16</v>
      </c>
      <c r="N88" s="121">
        <v>30</v>
      </c>
      <c r="O88" s="112">
        <v>26</v>
      </c>
      <c r="P88" s="84">
        <v>4</v>
      </c>
      <c r="Q88" s="35"/>
    </row>
    <row r="89" spans="1:17" s="42" customFormat="1" ht="12.75" customHeight="1" outlineLevel="1">
      <c r="A89" s="95" t="s">
        <v>146</v>
      </c>
      <c r="B89" s="93" t="s">
        <v>136</v>
      </c>
      <c r="C89" s="39"/>
      <c r="D89" s="40"/>
      <c r="E89" s="122">
        <f>SUBTOTAL(9,E83:E88)</f>
        <v>1014</v>
      </c>
      <c r="F89" s="113">
        <f aca="true" t="shared" si="8" ref="F89:P89">SUBTOTAL(9,F83:F88)</f>
        <v>387</v>
      </c>
      <c r="G89" s="94">
        <f t="shared" si="8"/>
        <v>627</v>
      </c>
      <c r="H89" s="122">
        <f t="shared" si="8"/>
        <v>342</v>
      </c>
      <c r="I89" s="113">
        <f t="shared" si="8"/>
        <v>112</v>
      </c>
      <c r="J89" s="94">
        <f t="shared" si="8"/>
        <v>230</v>
      </c>
      <c r="K89" s="122">
        <f t="shared" si="8"/>
        <v>340</v>
      </c>
      <c r="L89" s="113">
        <f t="shared" si="8"/>
        <v>134</v>
      </c>
      <c r="M89" s="94">
        <f t="shared" si="8"/>
        <v>206</v>
      </c>
      <c r="N89" s="122">
        <f t="shared" si="8"/>
        <v>332</v>
      </c>
      <c r="O89" s="113">
        <f t="shared" si="8"/>
        <v>141</v>
      </c>
      <c r="P89" s="94">
        <f t="shared" si="8"/>
        <v>191</v>
      </c>
      <c r="Q89" s="41"/>
    </row>
    <row r="90" spans="1:17" s="42" customFormat="1" ht="12.75" customHeight="1">
      <c r="A90" s="93" t="s">
        <v>147</v>
      </c>
      <c r="B90" s="98"/>
      <c r="C90" s="39"/>
      <c r="D90" s="40"/>
      <c r="E90" s="122">
        <f>SUBTOTAL(9,E83:E89)</f>
        <v>1014</v>
      </c>
      <c r="F90" s="113">
        <f aca="true" t="shared" si="9" ref="F90:P90">SUBTOTAL(9,F83:F89)</f>
        <v>387</v>
      </c>
      <c r="G90" s="94">
        <f t="shared" si="9"/>
        <v>627</v>
      </c>
      <c r="H90" s="122">
        <f t="shared" si="9"/>
        <v>342</v>
      </c>
      <c r="I90" s="113">
        <f t="shared" si="9"/>
        <v>112</v>
      </c>
      <c r="J90" s="94">
        <f t="shared" si="9"/>
        <v>230</v>
      </c>
      <c r="K90" s="122">
        <f t="shared" si="9"/>
        <v>340</v>
      </c>
      <c r="L90" s="113">
        <f t="shared" si="9"/>
        <v>134</v>
      </c>
      <c r="M90" s="94">
        <f t="shared" si="9"/>
        <v>206</v>
      </c>
      <c r="N90" s="122">
        <f t="shared" si="9"/>
        <v>332</v>
      </c>
      <c r="O90" s="113">
        <f t="shared" si="9"/>
        <v>141</v>
      </c>
      <c r="P90" s="94">
        <f t="shared" si="9"/>
        <v>191</v>
      </c>
      <c r="Q90" s="41"/>
    </row>
    <row r="91" spans="1:17" ht="12.75" customHeight="1" outlineLevel="2">
      <c r="A91" s="33" t="s">
        <v>148</v>
      </c>
      <c r="B91" s="13" t="s">
        <v>0</v>
      </c>
      <c r="C91" s="14" t="s">
        <v>99</v>
      </c>
      <c r="D91" s="15" t="s">
        <v>100</v>
      </c>
      <c r="E91" s="123">
        <v>51</v>
      </c>
      <c r="F91" s="114">
        <v>39</v>
      </c>
      <c r="G91" s="60">
        <v>12</v>
      </c>
      <c r="H91" s="123" t="s">
        <v>64</v>
      </c>
      <c r="I91" s="114" t="s">
        <v>64</v>
      </c>
      <c r="J91" s="60" t="s">
        <v>64</v>
      </c>
      <c r="K91" s="123">
        <v>28</v>
      </c>
      <c r="L91" s="114">
        <v>21</v>
      </c>
      <c r="M91" s="60">
        <v>7</v>
      </c>
      <c r="N91" s="123">
        <v>23</v>
      </c>
      <c r="O91" s="114">
        <v>18</v>
      </c>
      <c r="P91" s="60">
        <v>5</v>
      </c>
      <c r="Q91" s="35"/>
    </row>
    <row r="92" spans="1:17" ht="12.75" customHeight="1" outlineLevel="2">
      <c r="A92" s="17" t="s">
        <v>148</v>
      </c>
      <c r="B92" s="17" t="s">
        <v>0</v>
      </c>
      <c r="C92" s="18" t="s">
        <v>99</v>
      </c>
      <c r="D92" s="19" t="s">
        <v>101</v>
      </c>
      <c r="E92" s="120">
        <v>96</v>
      </c>
      <c r="F92" s="111">
        <v>72</v>
      </c>
      <c r="G92" s="63">
        <v>24</v>
      </c>
      <c r="H92" s="120">
        <v>96</v>
      </c>
      <c r="I92" s="111">
        <v>72</v>
      </c>
      <c r="J92" s="63">
        <v>24</v>
      </c>
      <c r="K92" s="120" t="s">
        <v>64</v>
      </c>
      <c r="L92" s="111" t="s">
        <v>64</v>
      </c>
      <c r="M92" s="63" t="s">
        <v>64</v>
      </c>
      <c r="N92" s="120" t="s">
        <v>64</v>
      </c>
      <c r="O92" s="111" t="s">
        <v>64</v>
      </c>
      <c r="P92" s="63" t="s">
        <v>64</v>
      </c>
      <c r="Q92" s="35"/>
    </row>
    <row r="93" spans="1:16" ht="12.75" outlineLevel="2">
      <c r="A93" s="17" t="s">
        <v>148</v>
      </c>
      <c r="B93" s="17" t="s">
        <v>0</v>
      </c>
      <c r="C93" s="18" t="s">
        <v>99</v>
      </c>
      <c r="D93" s="19" t="s">
        <v>102</v>
      </c>
      <c r="E93" s="120">
        <v>67</v>
      </c>
      <c r="F93" s="111">
        <v>62</v>
      </c>
      <c r="G93" s="63">
        <v>5</v>
      </c>
      <c r="H93" s="120" t="s">
        <v>64</v>
      </c>
      <c r="I93" s="111" t="s">
        <v>64</v>
      </c>
      <c r="J93" s="63" t="s">
        <v>64</v>
      </c>
      <c r="K93" s="120">
        <v>29</v>
      </c>
      <c r="L93" s="111">
        <v>28</v>
      </c>
      <c r="M93" s="63">
        <v>1</v>
      </c>
      <c r="N93" s="120">
        <v>38</v>
      </c>
      <c r="O93" s="111">
        <v>34</v>
      </c>
      <c r="P93" s="63">
        <v>4</v>
      </c>
    </row>
    <row r="94" spans="1:16" ht="12.75" outlineLevel="2">
      <c r="A94" s="87" t="s">
        <v>148</v>
      </c>
      <c r="B94" s="20" t="s">
        <v>0</v>
      </c>
      <c r="C94" s="56" t="s">
        <v>99</v>
      </c>
      <c r="D94" s="68" t="s">
        <v>103</v>
      </c>
      <c r="E94" s="124">
        <v>73</v>
      </c>
      <c r="F94" s="115">
        <v>54</v>
      </c>
      <c r="G94" s="69">
        <v>19</v>
      </c>
      <c r="H94" s="124" t="s">
        <v>64</v>
      </c>
      <c r="I94" s="115" t="s">
        <v>64</v>
      </c>
      <c r="J94" s="69" t="s">
        <v>64</v>
      </c>
      <c r="K94" s="124">
        <v>39</v>
      </c>
      <c r="L94" s="115">
        <v>29</v>
      </c>
      <c r="M94" s="69">
        <v>10</v>
      </c>
      <c r="N94" s="124">
        <v>34</v>
      </c>
      <c r="O94" s="115">
        <v>25</v>
      </c>
      <c r="P94" s="69">
        <v>9</v>
      </c>
    </row>
    <row r="95" spans="1:16" s="42" customFormat="1" ht="12.75" outlineLevel="1">
      <c r="A95" s="95" t="s">
        <v>148</v>
      </c>
      <c r="B95" s="93" t="s">
        <v>136</v>
      </c>
      <c r="C95" s="39"/>
      <c r="D95" s="40"/>
      <c r="E95" s="122">
        <f>SUBTOTAL(9,E91:E94)</f>
        <v>287</v>
      </c>
      <c r="F95" s="113">
        <f aca="true" t="shared" si="10" ref="F95:P95">SUBTOTAL(9,F91:F94)</f>
        <v>227</v>
      </c>
      <c r="G95" s="94">
        <f t="shared" si="10"/>
        <v>60</v>
      </c>
      <c r="H95" s="122">
        <f t="shared" si="10"/>
        <v>96</v>
      </c>
      <c r="I95" s="113">
        <f t="shared" si="10"/>
        <v>72</v>
      </c>
      <c r="J95" s="94">
        <f t="shared" si="10"/>
        <v>24</v>
      </c>
      <c r="K95" s="122">
        <f t="shared" si="10"/>
        <v>96</v>
      </c>
      <c r="L95" s="113">
        <f t="shared" si="10"/>
        <v>78</v>
      </c>
      <c r="M95" s="94">
        <f t="shared" si="10"/>
        <v>18</v>
      </c>
      <c r="N95" s="122">
        <f t="shared" si="10"/>
        <v>95</v>
      </c>
      <c r="O95" s="113">
        <f t="shared" si="10"/>
        <v>77</v>
      </c>
      <c r="P95" s="94">
        <f t="shared" si="10"/>
        <v>18</v>
      </c>
    </row>
    <row r="96" spans="1:16" s="42" customFormat="1" ht="12.75">
      <c r="A96" s="93" t="s">
        <v>149</v>
      </c>
      <c r="B96" s="98"/>
      <c r="C96" s="39"/>
      <c r="D96" s="40"/>
      <c r="E96" s="122">
        <f>SUBTOTAL(9,E91:E95)</f>
        <v>287</v>
      </c>
      <c r="F96" s="113">
        <f aca="true" t="shared" si="11" ref="F96:P96">SUBTOTAL(9,F91:F95)</f>
        <v>227</v>
      </c>
      <c r="G96" s="94">
        <f t="shared" si="11"/>
        <v>60</v>
      </c>
      <c r="H96" s="122">
        <f t="shared" si="11"/>
        <v>96</v>
      </c>
      <c r="I96" s="113">
        <f t="shared" si="11"/>
        <v>72</v>
      </c>
      <c r="J96" s="94">
        <f t="shared" si="11"/>
        <v>24</v>
      </c>
      <c r="K96" s="122">
        <f t="shared" si="11"/>
        <v>96</v>
      </c>
      <c r="L96" s="113">
        <f t="shared" si="11"/>
        <v>78</v>
      </c>
      <c r="M96" s="94">
        <f t="shared" si="11"/>
        <v>18</v>
      </c>
      <c r="N96" s="122">
        <f t="shared" si="11"/>
        <v>95</v>
      </c>
      <c r="O96" s="113">
        <f t="shared" si="11"/>
        <v>77</v>
      </c>
      <c r="P96" s="94">
        <f t="shared" si="11"/>
        <v>18</v>
      </c>
    </row>
    <row r="97" spans="1:16" ht="12.75" outlineLevel="2">
      <c r="A97" s="88" t="s">
        <v>150</v>
      </c>
      <c r="B97" s="47" t="s">
        <v>0</v>
      </c>
      <c r="C97" s="46" t="s">
        <v>70</v>
      </c>
      <c r="D97" s="48" t="s">
        <v>104</v>
      </c>
      <c r="E97" s="125">
        <v>31</v>
      </c>
      <c r="F97" s="116">
        <v>1</v>
      </c>
      <c r="G97" s="85">
        <v>30</v>
      </c>
      <c r="H97" s="125">
        <v>16</v>
      </c>
      <c r="I97" s="116" t="s">
        <v>64</v>
      </c>
      <c r="J97" s="85">
        <v>16</v>
      </c>
      <c r="K97" s="125">
        <v>8</v>
      </c>
      <c r="L97" s="116">
        <v>1</v>
      </c>
      <c r="M97" s="85">
        <v>7</v>
      </c>
      <c r="N97" s="125">
        <v>7</v>
      </c>
      <c r="O97" s="116" t="s">
        <v>64</v>
      </c>
      <c r="P97" s="85">
        <v>7</v>
      </c>
    </row>
    <row r="98" spans="1:16" s="42" customFormat="1" ht="12.75" outlineLevel="1">
      <c r="A98" s="95" t="s">
        <v>150</v>
      </c>
      <c r="B98" s="93" t="s">
        <v>136</v>
      </c>
      <c r="C98" s="39"/>
      <c r="D98" s="40"/>
      <c r="E98" s="122">
        <f>SUBTOTAL(9,E97:E97)</f>
        <v>31</v>
      </c>
      <c r="F98" s="113">
        <f aca="true" t="shared" si="12" ref="F98:P98">SUBTOTAL(9,F97:F97)</f>
        <v>1</v>
      </c>
      <c r="G98" s="94">
        <f t="shared" si="12"/>
        <v>30</v>
      </c>
      <c r="H98" s="122">
        <f t="shared" si="12"/>
        <v>16</v>
      </c>
      <c r="I98" s="113">
        <f t="shared" si="12"/>
        <v>0</v>
      </c>
      <c r="J98" s="94">
        <f t="shared" si="12"/>
        <v>16</v>
      </c>
      <c r="K98" s="122">
        <f t="shared" si="12"/>
        <v>8</v>
      </c>
      <c r="L98" s="113">
        <f t="shared" si="12"/>
        <v>1</v>
      </c>
      <c r="M98" s="94">
        <f t="shared" si="12"/>
        <v>7</v>
      </c>
      <c r="N98" s="122">
        <f t="shared" si="12"/>
        <v>7</v>
      </c>
      <c r="O98" s="113">
        <f t="shared" si="12"/>
        <v>0</v>
      </c>
      <c r="P98" s="94">
        <f t="shared" si="12"/>
        <v>7</v>
      </c>
    </row>
    <row r="99" spans="1:16" s="42" customFormat="1" ht="12.75">
      <c r="A99" s="93" t="s">
        <v>151</v>
      </c>
      <c r="B99" s="98"/>
      <c r="C99" s="39"/>
      <c r="D99" s="40"/>
      <c r="E99" s="122">
        <f>SUBTOTAL(9,E97:E98)</f>
        <v>31</v>
      </c>
      <c r="F99" s="113">
        <f aca="true" t="shared" si="13" ref="F99:P99">SUBTOTAL(9,F97:F98)</f>
        <v>1</v>
      </c>
      <c r="G99" s="94">
        <f t="shared" si="13"/>
        <v>30</v>
      </c>
      <c r="H99" s="122">
        <f t="shared" si="13"/>
        <v>16</v>
      </c>
      <c r="I99" s="113">
        <f t="shared" si="13"/>
        <v>0</v>
      </c>
      <c r="J99" s="94">
        <f t="shared" si="13"/>
        <v>16</v>
      </c>
      <c r="K99" s="122">
        <f t="shared" si="13"/>
        <v>8</v>
      </c>
      <c r="L99" s="113">
        <f t="shared" si="13"/>
        <v>1</v>
      </c>
      <c r="M99" s="94">
        <f t="shared" si="13"/>
        <v>7</v>
      </c>
      <c r="N99" s="122">
        <f t="shared" si="13"/>
        <v>7</v>
      </c>
      <c r="O99" s="113">
        <f t="shared" si="13"/>
        <v>0</v>
      </c>
      <c r="P99" s="94">
        <f t="shared" si="13"/>
        <v>7</v>
      </c>
    </row>
    <row r="100" spans="1:17" ht="12.75" customHeight="1" outlineLevel="2">
      <c r="A100" s="88" t="s">
        <v>152</v>
      </c>
      <c r="B100" s="50" t="s">
        <v>0</v>
      </c>
      <c r="C100" s="49" t="s">
        <v>91</v>
      </c>
      <c r="D100" s="51" t="s">
        <v>105</v>
      </c>
      <c r="E100" s="126">
        <v>227</v>
      </c>
      <c r="F100" s="117">
        <v>180</v>
      </c>
      <c r="G100" s="86">
        <v>47</v>
      </c>
      <c r="H100" s="126">
        <v>80</v>
      </c>
      <c r="I100" s="117">
        <v>62</v>
      </c>
      <c r="J100" s="86">
        <v>18</v>
      </c>
      <c r="K100" s="126">
        <v>75</v>
      </c>
      <c r="L100" s="117">
        <v>61</v>
      </c>
      <c r="M100" s="86">
        <v>14</v>
      </c>
      <c r="N100" s="126">
        <v>72</v>
      </c>
      <c r="O100" s="117">
        <v>57</v>
      </c>
      <c r="P100" s="86">
        <v>15</v>
      </c>
      <c r="Q100" s="35"/>
    </row>
    <row r="101" spans="1:17" s="42" customFormat="1" ht="12.75" customHeight="1" outlineLevel="1">
      <c r="A101" s="95" t="s">
        <v>152</v>
      </c>
      <c r="B101" s="93" t="s">
        <v>136</v>
      </c>
      <c r="C101" s="39"/>
      <c r="D101" s="40"/>
      <c r="E101" s="122">
        <f>SUBTOTAL(9,E100:E100)</f>
        <v>227</v>
      </c>
      <c r="F101" s="113">
        <f aca="true" t="shared" si="14" ref="F101:P101">SUBTOTAL(9,F100:F100)</f>
        <v>180</v>
      </c>
      <c r="G101" s="94">
        <f t="shared" si="14"/>
        <v>47</v>
      </c>
      <c r="H101" s="122">
        <f t="shared" si="14"/>
        <v>80</v>
      </c>
      <c r="I101" s="113">
        <f t="shared" si="14"/>
        <v>62</v>
      </c>
      <c r="J101" s="94">
        <f t="shared" si="14"/>
        <v>18</v>
      </c>
      <c r="K101" s="122">
        <f t="shared" si="14"/>
        <v>75</v>
      </c>
      <c r="L101" s="113">
        <f t="shared" si="14"/>
        <v>61</v>
      </c>
      <c r="M101" s="94">
        <f t="shared" si="14"/>
        <v>14</v>
      </c>
      <c r="N101" s="122">
        <f t="shared" si="14"/>
        <v>72</v>
      </c>
      <c r="O101" s="113">
        <f t="shared" si="14"/>
        <v>57</v>
      </c>
      <c r="P101" s="94">
        <f t="shared" si="14"/>
        <v>15</v>
      </c>
      <c r="Q101" s="41"/>
    </row>
    <row r="102" spans="1:17" s="42" customFormat="1" ht="12.75" customHeight="1">
      <c r="A102" s="93" t="s">
        <v>153</v>
      </c>
      <c r="B102" s="98"/>
      <c r="C102" s="39"/>
      <c r="D102" s="40"/>
      <c r="E102" s="122">
        <f>SUBTOTAL(9,E100:E101)</f>
        <v>227</v>
      </c>
      <c r="F102" s="113">
        <f aca="true" t="shared" si="15" ref="F102:P102">SUBTOTAL(9,F100:F101)</f>
        <v>180</v>
      </c>
      <c r="G102" s="94">
        <f t="shared" si="15"/>
        <v>47</v>
      </c>
      <c r="H102" s="122">
        <f t="shared" si="15"/>
        <v>80</v>
      </c>
      <c r="I102" s="113">
        <f t="shared" si="15"/>
        <v>62</v>
      </c>
      <c r="J102" s="94">
        <f t="shared" si="15"/>
        <v>18</v>
      </c>
      <c r="K102" s="122">
        <f t="shared" si="15"/>
        <v>75</v>
      </c>
      <c r="L102" s="113">
        <f t="shared" si="15"/>
        <v>61</v>
      </c>
      <c r="M102" s="94">
        <f t="shared" si="15"/>
        <v>14</v>
      </c>
      <c r="N102" s="122">
        <f t="shared" si="15"/>
        <v>72</v>
      </c>
      <c r="O102" s="113">
        <f t="shared" si="15"/>
        <v>57</v>
      </c>
      <c r="P102" s="94">
        <f t="shared" si="15"/>
        <v>15</v>
      </c>
      <c r="Q102" s="41"/>
    </row>
    <row r="103" spans="1:16" ht="12.75" outlineLevel="2">
      <c r="A103" s="88" t="s">
        <v>154</v>
      </c>
      <c r="B103" s="50" t="s">
        <v>0</v>
      </c>
      <c r="C103" s="49" t="s">
        <v>106</v>
      </c>
      <c r="D103" s="51" t="s">
        <v>107</v>
      </c>
      <c r="E103" s="126">
        <v>78</v>
      </c>
      <c r="F103" s="117">
        <v>26</v>
      </c>
      <c r="G103" s="86">
        <v>52</v>
      </c>
      <c r="H103" s="126">
        <v>25</v>
      </c>
      <c r="I103" s="117">
        <v>8</v>
      </c>
      <c r="J103" s="86">
        <v>17</v>
      </c>
      <c r="K103" s="126">
        <v>25</v>
      </c>
      <c r="L103" s="117">
        <v>7</v>
      </c>
      <c r="M103" s="86">
        <v>18</v>
      </c>
      <c r="N103" s="126">
        <v>28</v>
      </c>
      <c r="O103" s="117">
        <v>11</v>
      </c>
      <c r="P103" s="86">
        <v>17</v>
      </c>
    </row>
    <row r="104" spans="1:16" s="42" customFormat="1" ht="12.75" outlineLevel="1">
      <c r="A104" s="95" t="s">
        <v>154</v>
      </c>
      <c r="B104" s="93" t="s">
        <v>136</v>
      </c>
      <c r="C104" s="39"/>
      <c r="D104" s="40"/>
      <c r="E104" s="122">
        <f>SUBTOTAL(9,E103:E103)</f>
        <v>78</v>
      </c>
      <c r="F104" s="113">
        <f aca="true" t="shared" si="16" ref="F104:P104">SUBTOTAL(9,F103:F103)</f>
        <v>26</v>
      </c>
      <c r="G104" s="94">
        <f t="shared" si="16"/>
        <v>52</v>
      </c>
      <c r="H104" s="122">
        <f t="shared" si="16"/>
        <v>25</v>
      </c>
      <c r="I104" s="113">
        <f t="shared" si="16"/>
        <v>8</v>
      </c>
      <c r="J104" s="94">
        <f t="shared" si="16"/>
        <v>17</v>
      </c>
      <c r="K104" s="122">
        <f t="shared" si="16"/>
        <v>25</v>
      </c>
      <c r="L104" s="113">
        <f t="shared" si="16"/>
        <v>7</v>
      </c>
      <c r="M104" s="94">
        <f t="shared" si="16"/>
        <v>18</v>
      </c>
      <c r="N104" s="122">
        <f t="shared" si="16"/>
        <v>28</v>
      </c>
      <c r="O104" s="113">
        <f t="shared" si="16"/>
        <v>11</v>
      </c>
      <c r="P104" s="94">
        <f t="shared" si="16"/>
        <v>17</v>
      </c>
    </row>
    <row r="105" spans="1:16" s="42" customFormat="1" ht="12.75">
      <c r="A105" s="93" t="s">
        <v>155</v>
      </c>
      <c r="B105" s="98"/>
      <c r="C105" s="39"/>
      <c r="D105" s="40"/>
      <c r="E105" s="122">
        <f>SUBTOTAL(9,E103:E104)</f>
        <v>78</v>
      </c>
      <c r="F105" s="113">
        <f aca="true" t="shared" si="17" ref="F105:P105">SUBTOTAL(9,F103:F104)</f>
        <v>26</v>
      </c>
      <c r="G105" s="94">
        <f t="shared" si="17"/>
        <v>52</v>
      </c>
      <c r="H105" s="122">
        <f t="shared" si="17"/>
        <v>25</v>
      </c>
      <c r="I105" s="113">
        <f t="shared" si="17"/>
        <v>8</v>
      </c>
      <c r="J105" s="94">
        <f t="shared" si="17"/>
        <v>17</v>
      </c>
      <c r="K105" s="122">
        <f t="shared" si="17"/>
        <v>25</v>
      </c>
      <c r="L105" s="113">
        <f t="shared" si="17"/>
        <v>7</v>
      </c>
      <c r="M105" s="94">
        <f t="shared" si="17"/>
        <v>18</v>
      </c>
      <c r="N105" s="122">
        <f t="shared" si="17"/>
        <v>28</v>
      </c>
      <c r="O105" s="113">
        <f t="shared" si="17"/>
        <v>11</v>
      </c>
      <c r="P105" s="94">
        <f t="shared" si="17"/>
        <v>17</v>
      </c>
    </row>
    <row r="106" spans="1:16" ht="12.75" outlineLevel="2">
      <c r="A106" s="88" t="s">
        <v>156</v>
      </c>
      <c r="B106" s="50" t="s">
        <v>0</v>
      </c>
      <c r="C106" s="49" t="s">
        <v>17</v>
      </c>
      <c r="D106" s="51" t="s">
        <v>108</v>
      </c>
      <c r="E106" s="126">
        <v>121</v>
      </c>
      <c r="F106" s="117">
        <v>72</v>
      </c>
      <c r="G106" s="86">
        <v>49</v>
      </c>
      <c r="H106" s="126">
        <v>41</v>
      </c>
      <c r="I106" s="117">
        <v>27</v>
      </c>
      <c r="J106" s="86">
        <v>14</v>
      </c>
      <c r="K106" s="126">
        <v>40</v>
      </c>
      <c r="L106" s="117">
        <v>22</v>
      </c>
      <c r="M106" s="86">
        <v>18</v>
      </c>
      <c r="N106" s="126">
        <v>40</v>
      </c>
      <c r="O106" s="117">
        <v>23</v>
      </c>
      <c r="P106" s="86">
        <v>17</v>
      </c>
    </row>
    <row r="107" spans="1:16" s="42" customFormat="1" ht="12.75" outlineLevel="1">
      <c r="A107" s="95" t="s">
        <v>156</v>
      </c>
      <c r="B107" s="99" t="s">
        <v>136</v>
      </c>
      <c r="C107" s="52"/>
      <c r="D107" s="40"/>
      <c r="E107" s="122">
        <f>SUBTOTAL(9,E106:E106)</f>
        <v>121</v>
      </c>
      <c r="F107" s="113">
        <f aca="true" t="shared" si="18" ref="F107:P107">SUBTOTAL(9,F106:F106)</f>
        <v>72</v>
      </c>
      <c r="G107" s="94">
        <f t="shared" si="18"/>
        <v>49</v>
      </c>
      <c r="H107" s="122">
        <f t="shared" si="18"/>
        <v>41</v>
      </c>
      <c r="I107" s="113">
        <f t="shared" si="18"/>
        <v>27</v>
      </c>
      <c r="J107" s="94">
        <f t="shared" si="18"/>
        <v>14</v>
      </c>
      <c r="K107" s="122">
        <f t="shared" si="18"/>
        <v>40</v>
      </c>
      <c r="L107" s="113">
        <f t="shared" si="18"/>
        <v>22</v>
      </c>
      <c r="M107" s="94">
        <f t="shared" si="18"/>
        <v>18</v>
      </c>
      <c r="N107" s="122">
        <f t="shared" si="18"/>
        <v>40</v>
      </c>
      <c r="O107" s="113">
        <f t="shared" si="18"/>
        <v>23</v>
      </c>
      <c r="P107" s="94">
        <f t="shared" si="18"/>
        <v>17</v>
      </c>
    </row>
    <row r="108" spans="1:16" s="42" customFormat="1" ht="12.75">
      <c r="A108" s="93" t="s">
        <v>157</v>
      </c>
      <c r="B108" s="98"/>
      <c r="C108" s="39"/>
      <c r="D108" s="40"/>
      <c r="E108" s="122">
        <f>SUBTOTAL(9,E106:E107)</f>
        <v>121</v>
      </c>
      <c r="F108" s="113">
        <f aca="true" t="shared" si="19" ref="F108:P108">SUBTOTAL(9,F106:F107)</f>
        <v>72</v>
      </c>
      <c r="G108" s="94">
        <f t="shared" si="19"/>
        <v>49</v>
      </c>
      <c r="H108" s="122">
        <f t="shared" si="19"/>
        <v>41</v>
      </c>
      <c r="I108" s="113">
        <f t="shared" si="19"/>
        <v>27</v>
      </c>
      <c r="J108" s="94">
        <f t="shared" si="19"/>
        <v>14</v>
      </c>
      <c r="K108" s="122">
        <f t="shared" si="19"/>
        <v>40</v>
      </c>
      <c r="L108" s="113">
        <f t="shared" si="19"/>
        <v>22</v>
      </c>
      <c r="M108" s="94">
        <f t="shared" si="19"/>
        <v>18</v>
      </c>
      <c r="N108" s="122">
        <f t="shared" si="19"/>
        <v>40</v>
      </c>
      <c r="O108" s="113">
        <f t="shared" si="19"/>
        <v>23</v>
      </c>
      <c r="P108" s="94">
        <f t="shared" si="19"/>
        <v>17</v>
      </c>
    </row>
    <row r="109" spans="1:17" ht="12.75" customHeight="1" outlineLevel="2">
      <c r="A109" s="88" t="s">
        <v>158</v>
      </c>
      <c r="B109" s="53" t="s">
        <v>133</v>
      </c>
      <c r="C109" s="49" t="s">
        <v>124</v>
      </c>
      <c r="D109" s="51" t="s">
        <v>125</v>
      </c>
      <c r="E109" s="126">
        <v>120</v>
      </c>
      <c r="F109" s="117">
        <v>20</v>
      </c>
      <c r="G109" s="86">
        <v>100</v>
      </c>
      <c r="H109" s="126">
        <v>40</v>
      </c>
      <c r="I109" s="117">
        <v>7</v>
      </c>
      <c r="J109" s="86">
        <v>33</v>
      </c>
      <c r="K109" s="126">
        <v>40</v>
      </c>
      <c r="L109" s="117">
        <v>7</v>
      </c>
      <c r="M109" s="86">
        <v>33</v>
      </c>
      <c r="N109" s="126">
        <v>40</v>
      </c>
      <c r="O109" s="117">
        <v>6</v>
      </c>
      <c r="P109" s="86">
        <v>34</v>
      </c>
      <c r="Q109" s="35"/>
    </row>
    <row r="110" spans="1:17" s="42" customFormat="1" ht="12.75" customHeight="1" outlineLevel="1">
      <c r="A110" s="95" t="s">
        <v>159</v>
      </c>
      <c r="B110" s="96" t="s">
        <v>137</v>
      </c>
      <c r="C110" s="39"/>
      <c r="D110" s="40"/>
      <c r="E110" s="122">
        <f>SUBTOTAL(9,E109:E109)</f>
        <v>120</v>
      </c>
      <c r="F110" s="113">
        <f aca="true" t="shared" si="20" ref="F110:P110">SUBTOTAL(9,F109:F109)</f>
        <v>20</v>
      </c>
      <c r="G110" s="94">
        <f t="shared" si="20"/>
        <v>100</v>
      </c>
      <c r="H110" s="122">
        <f t="shared" si="20"/>
        <v>40</v>
      </c>
      <c r="I110" s="113">
        <f t="shared" si="20"/>
        <v>7</v>
      </c>
      <c r="J110" s="94">
        <f t="shared" si="20"/>
        <v>33</v>
      </c>
      <c r="K110" s="122">
        <f t="shared" si="20"/>
        <v>40</v>
      </c>
      <c r="L110" s="113">
        <f t="shared" si="20"/>
        <v>7</v>
      </c>
      <c r="M110" s="94">
        <f t="shared" si="20"/>
        <v>33</v>
      </c>
      <c r="N110" s="122">
        <f t="shared" si="20"/>
        <v>40</v>
      </c>
      <c r="O110" s="113">
        <f t="shared" si="20"/>
        <v>6</v>
      </c>
      <c r="P110" s="94">
        <f t="shared" si="20"/>
        <v>34</v>
      </c>
      <c r="Q110" s="41"/>
    </row>
    <row r="111" spans="1:17" s="42" customFormat="1" ht="12.75" customHeight="1">
      <c r="A111" s="93" t="s">
        <v>160</v>
      </c>
      <c r="B111" s="97"/>
      <c r="C111" s="39"/>
      <c r="D111" s="40"/>
      <c r="E111" s="122">
        <f>SUBTOTAL(9,E109:E110)</f>
        <v>120</v>
      </c>
      <c r="F111" s="113">
        <f aca="true" t="shared" si="21" ref="F111:P111">SUBTOTAL(9,F109:F110)</f>
        <v>20</v>
      </c>
      <c r="G111" s="94">
        <f t="shared" si="21"/>
        <v>100</v>
      </c>
      <c r="H111" s="122">
        <f t="shared" si="21"/>
        <v>40</v>
      </c>
      <c r="I111" s="113">
        <f t="shared" si="21"/>
        <v>7</v>
      </c>
      <c r="J111" s="94">
        <f t="shared" si="21"/>
        <v>33</v>
      </c>
      <c r="K111" s="122">
        <f t="shared" si="21"/>
        <v>40</v>
      </c>
      <c r="L111" s="113">
        <f t="shared" si="21"/>
        <v>7</v>
      </c>
      <c r="M111" s="94">
        <f t="shared" si="21"/>
        <v>33</v>
      </c>
      <c r="N111" s="122">
        <f t="shared" si="21"/>
        <v>40</v>
      </c>
      <c r="O111" s="113">
        <f t="shared" si="21"/>
        <v>6</v>
      </c>
      <c r="P111" s="94">
        <f t="shared" si="21"/>
        <v>34</v>
      </c>
      <c r="Q111" s="41"/>
    </row>
    <row r="112" spans="1:17" ht="12.75" customHeight="1" outlineLevel="2">
      <c r="A112" s="88" t="s">
        <v>161</v>
      </c>
      <c r="B112" s="53" t="s">
        <v>133</v>
      </c>
      <c r="C112" s="49" t="s">
        <v>122</v>
      </c>
      <c r="D112" s="51" t="s">
        <v>123</v>
      </c>
      <c r="E112" s="126">
        <v>278</v>
      </c>
      <c r="F112" s="117">
        <v>38</v>
      </c>
      <c r="G112" s="86">
        <v>240</v>
      </c>
      <c r="H112" s="126">
        <v>90</v>
      </c>
      <c r="I112" s="117">
        <v>13</v>
      </c>
      <c r="J112" s="86">
        <v>77</v>
      </c>
      <c r="K112" s="126">
        <v>94</v>
      </c>
      <c r="L112" s="117">
        <v>10</v>
      </c>
      <c r="M112" s="86">
        <v>84</v>
      </c>
      <c r="N112" s="126">
        <v>94</v>
      </c>
      <c r="O112" s="117">
        <v>15</v>
      </c>
      <c r="P112" s="86">
        <v>79</v>
      </c>
      <c r="Q112" s="35"/>
    </row>
    <row r="113" spans="1:17" s="42" customFormat="1" ht="12.75" customHeight="1" outlineLevel="1">
      <c r="A113" s="95" t="s">
        <v>161</v>
      </c>
      <c r="B113" s="96" t="s">
        <v>137</v>
      </c>
      <c r="C113" s="39"/>
      <c r="D113" s="40"/>
      <c r="E113" s="122">
        <f>SUBTOTAL(9,E112:E112)</f>
        <v>278</v>
      </c>
      <c r="F113" s="113">
        <f aca="true" t="shared" si="22" ref="F113:P113">SUBTOTAL(9,F112:F112)</f>
        <v>38</v>
      </c>
      <c r="G113" s="94">
        <f t="shared" si="22"/>
        <v>240</v>
      </c>
      <c r="H113" s="122">
        <f t="shared" si="22"/>
        <v>90</v>
      </c>
      <c r="I113" s="113">
        <f t="shared" si="22"/>
        <v>13</v>
      </c>
      <c r="J113" s="94">
        <f t="shared" si="22"/>
        <v>77</v>
      </c>
      <c r="K113" s="122">
        <f t="shared" si="22"/>
        <v>94</v>
      </c>
      <c r="L113" s="113">
        <f t="shared" si="22"/>
        <v>10</v>
      </c>
      <c r="M113" s="94">
        <f t="shared" si="22"/>
        <v>84</v>
      </c>
      <c r="N113" s="122">
        <f t="shared" si="22"/>
        <v>94</v>
      </c>
      <c r="O113" s="113">
        <f t="shared" si="22"/>
        <v>15</v>
      </c>
      <c r="P113" s="94">
        <f t="shared" si="22"/>
        <v>79</v>
      </c>
      <c r="Q113" s="41"/>
    </row>
    <row r="114" spans="1:17" s="42" customFormat="1" ht="12.75" customHeight="1">
      <c r="A114" s="93" t="s">
        <v>162</v>
      </c>
      <c r="B114" s="97"/>
      <c r="C114" s="39"/>
      <c r="D114" s="40"/>
      <c r="E114" s="122">
        <f>SUBTOTAL(9,E112:E113)</f>
        <v>278</v>
      </c>
      <c r="F114" s="113">
        <f aca="true" t="shared" si="23" ref="F114:P114">SUBTOTAL(9,F112:F113)</f>
        <v>38</v>
      </c>
      <c r="G114" s="94">
        <f t="shared" si="23"/>
        <v>240</v>
      </c>
      <c r="H114" s="122">
        <f t="shared" si="23"/>
        <v>90</v>
      </c>
      <c r="I114" s="113">
        <f t="shared" si="23"/>
        <v>13</v>
      </c>
      <c r="J114" s="94">
        <f t="shared" si="23"/>
        <v>77</v>
      </c>
      <c r="K114" s="122">
        <f t="shared" si="23"/>
        <v>94</v>
      </c>
      <c r="L114" s="113">
        <f t="shared" si="23"/>
        <v>10</v>
      </c>
      <c r="M114" s="94">
        <f t="shared" si="23"/>
        <v>84</v>
      </c>
      <c r="N114" s="122">
        <f t="shared" si="23"/>
        <v>94</v>
      </c>
      <c r="O114" s="113">
        <f t="shared" si="23"/>
        <v>15</v>
      </c>
      <c r="P114" s="94">
        <f t="shared" si="23"/>
        <v>79</v>
      </c>
      <c r="Q114" s="41"/>
    </row>
    <row r="115" spans="1:17" ht="12.75" customHeight="1" outlineLevel="2">
      <c r="A115" s="13" t="s">
        <v>163</v>
      </c>
      <c r="B115" s="54" t="s">
        <v>132</v>
      </c>
      <c r="C115" s="14" t="s">
        <v>1</v>
      </c>
      <c r="D115" s="15" t="s">
        <v>109</v>
      </c>
      <c r="E115" s="123">
        <v>125</v>
      </c>
      <c r="F115" s="114">
        <v>66</v>
      </c>
      <c r="G115" s="60">
        <v>59</v>
      </c>
      <c r="H115" s="123">
        <v>42</v>
      </c>
      <c r="I115" s="114">
        <v>26</v>
      </c>
      <c r="J115" s="60">
        <v>16</v>
      </c>
      <c r="K115" s="123">
        <v>41</v>
      </c>
      <c r="L115" s="114">
        <v>17</v>
      </c>
      <c r="M115" s="60">
        <v>24</v>
      </c>
      <c r="N115" s="123">
        <v>42</v>
      </c>
      <c r="O115" s="114">
        <v>23</v>
      </c>
      <c r="P115" s="60">
        <v>19</v>
      </c>
      <c r="Q115" s="35"/>
    </row>
    <row r="116" spans="1:16" ht="12.75" outlineLevel="2">
      <c r="A116" s="17" t="s">
        <v>163</v>
      </c>
      <c r="B116" s="17" t="s">
        <v>0</v>
      </c>
      <c r="C116" s="18" t="s">
        <v>8</v>
      </c>
      <c r="D116" s="19" t="s">
        <v>110</v>
      </c>
      <c r="E116" s="120">
        <v>625</v>
      </c>
      <c r="F116" s="111">
        <v>311</v>
      </c>
      <c r="G116" s="63">
        <v>314</v>
      </c>
      <c r="H116" s="120">
        <v>206</v>
      </c>
      <c r="I116" s="111">
        <v>99</v>
      </c>
      <c r="J116" s="63">
        <v>107</v>
      </c>
      <c r="K116" s="120">
        <v>209</v>
      </c>
      <c r="L116" s="111">
        <v>112</v>
      </c>
      <c r="M116" s="63">
        <v>97</v>
      </c>
      <c r="N116" s="120">
        <v>210</v>
      </c>
      <c r="O116" s="111">
        <v>100</v>
      </c>
      <c r="P116" s="63">
        <v>110</v>
      </c>
    </row>
    <row r="117" spans="1:16" ht="12.75" outlineLevel="2">
      <c r="A117" s="17" t="s">
        <v>163</v>
      </c>
      <c r="B117" s="17" t="s">
        <v>0</v>
      </c>
      <c r="C117" s="18" t="s">
        <v>13</v>
      </c>
      <c r="D117" s="19" t="s">
        <v>111</v>
      </c>
      <c r="E117" s="120">
        <v>256</v>
      </c>
      <c r="F117" s="111">
        <v>171</v>
      </c>
      <c r="G117" s="63">
        <v>85</v>
      </c>
      <c r="H117" s="120">
        <v>85</v>
      </c>
      <c r="I117" s="111">
        <v>47</v>
      </c>
      <c r="J117" s="63">
        <v>38</v>
      </c>
      <c r="K117" s="120">
        <v>86</v>
      </c>
      <c r="L117" s="111">
        <v>63</v>
      </c>
      <c r="M117" s="63">
        <v>23</v>
      </c>
      <c r="N117" s="120">
        <v>85</v>
      </c>
      <c r="O117" s="111">
        <v>61</v>
      </c>
      <c r="P117" s="63">
        <v>24</v>
      </c>
    </row>
    <row r="118" spans="1:16" ht="12.75" outlineLevel="2">
      <c r="A118" s="17" t="s">
        <v>163</v>
      </c>
      <c r="B118" s="17" t="s">
        <v>0</v>
      </c>
      <c r="C118" s="18" t="s">
        <v>21</v>
      </c>
      <c r="D118" s="19" t="s">
        <v>113</v>
      </c>
      <c r="E118" s="120">
        <v>248</v>
      </c>
      <c r="F118" s="111">
        <v>140</v>
      </c>
      <c r="G118" s="63">
        <v>108</v>
      </c>
      <c r="H118" s="120">
        <v>84</v>
      </c>
      <c r="I118" s="111">
        <v>50</v>
      </c>
      <c r="J118" s="63">
        <v>34</v>
      </c>
      <c r="K118" s="120">
        <v>82</v>
      </c>
      <c r="L118" s="111">
        <v>43</v>
      </c>
      <c r="M118" s="63">
        <v>39</v>
      </c>
      <c r="N118" s="120">
        <v>82</v>
      </c>
      <c r="O118" s="111">
        <v>47</v>
      </c>
      <c r="P118" s="63">
        <v>35</v>
      </c>
    </row>
    <row r="119" spans="1:16" ht="12.75" outlineLevel="2">
      <c r="A119" s="17" t="s">
        <v>163</v>
      </c>
      <c r="B119" s="17" t="s">
        <v>0</v>
      </c>
      <c r="C119" s="18" t="s">
        <v>106</v>
      </c>
      <c r="D119" s="19" t="s">
        <v>114</v>
      </c>
      <c r="E119" s="120">
        <v>84</v>
      </c>
      <c r="F119" s="111">
        <v>14</v>
      </c>
      <c r="G119" s="63">
        <v>70</v>
      </c>
      <c r="H119" s="120">
        <v>31</v>
      </c>
      <c r="I119" s="111">
        <v>5</v>
      </c>
      <c r="J119" s="63">
        <v>26</v>
      </c>
      <c r="K119" s="120">
        <v>25</v>
      </c>
      <c r="L119" s="111">
        <v>4</v>
      </c>
      <c r="M119" s="63">
        <v>21</v>
      </c>
      <c r="N119" s="120">
        <v>28</v>
      </c>
      <c r="O119" s="111">
        <v>5</v>
      </c>
      <c r="P119" s="63">
        <v>23</v>
      </c>
    </row>
    <row r="120" spans="1:17" ht="12.75" customHeight="1" outlineLevel="2">
      <c r="A120" s="17" t="s">
        <v>163</v>
      </c>
      <c r="B120" s="17" t="s">
        <v>0</v>
      </c>
      <c r="C120" s="18" t="s">
        <v>28</v>
      </c>
      <c r="D120" s="19" t="s">
        <v>115</v>
      </c>
      <c r="E120" s="120">
        <v>237</v>
      </c>
      <c r="F120" s="111">
        <v>126</v>
      </c>
      <c r="G120" s="63">
        <v>111</v>
      </c>
      <c r="H120" s="120">
        <v>82</v>
      </c>
      <c r="I120" s="111">
        <v>45</v>
      </c>
      <c r="J120" s="63">
        <v>37</v>
      </c>
      <c r="K120" s="120">
        <v>80</v>
      </c>
      <c r="L120" s="111">
        <v>37</v>
      </c>
      <c r="M120" s="63">
        <v>43</v>
      </c>
      <c r="N120" s="120">
        <v>75</v>
      </c>
      <c r="O120" s="111">
        <v>44</v>
      </c>
      <c r="P120" s="63">
        <v>31</v>
      </c>
      <c r="Q120" s="35"/>
    </row>
    <row r="121" spans="1:16" ht="12.75" outlineLevel="2">
      <c r="A121" s="17" t="s">
        <v>163</v>
      </c>
      <c r="B121" s="17" t="s">
        <v>0</v>
      </c>
      <c r="C121" s="18" t="s">
        <v>29</v>
      </c>
      <c r="D121" s="19" t="s">
        <v>112</v>
      </c>
      <c r="E121" s="120">
        <v>102</v>
      </c>
      <c r="F121" s="111">
        <v>65</v>
      </c>
      <c r="G121" s="63">
        <v>37</v>
      </c>
      <c r="H121" s="120">
        <v>34</v>
      </c>
      <c r="I121" s="111">
        <v>22</v>
      </c>
      <c r="J121" s="63">
        <v>12</v>
      </c>
      <c r="K121" s="120">
        <v>34</v>
      </c>
      <c r="L121" s="111">
        <v>17</v>
      </c>
      <c r="M121" s="63">
        <v>17</v>
      </c>
      <c r="N121" s="120">
        <v>34</v>
      </c>
      <c r="O121" s="111">
        <v>26</v>
      </c>
      <c r="P121" s="63">
        <v>8</v>
      </c>
    </row>
    <row r="122" spans="1:16" ht="12.75" outlineLevel="2">
      <c r="A122" s="17" t="s">
        <v>163</v>
      </c>
      <c r="B122" s="17" t="s">
        <v>0</v>
      </c>
      <c r="C122" s="18" t="s">
        <v>30</v>
      </c>
      <c r="D122" s="19" t="s">
        <v>116</v>
      </c>
      <c r="E122" s="120">
        <v>83</v>
      </c>
      <c r="F122" s="111">
        <v>20</v>
      </c>
      <c r="G122" s="63">
        <v>63</v>
      </c>
      <c r="H122" s="120">
        <v>24</v>
      </c>
      <c r="I122" s="111">
        <v>5</v>
      </c>
      <c r="J122" s="63">
        <v>19</v>
      </c>
      <c r="K122" s="120">
        <v>29</v>
      </c>
      <c r="L122" s="111">
        <v>4</v>
      </c>
      <c r="M122" s="63">
        <v>25</v>
      </c>
      <c r="N122" s="120">
        <v>30</v>
      </c>
      <c r="O122" s="111">
        <v>11</v>
      </c>
      <c r="P122" s="63">
        <v>19</v>
      </c>
    </row>
    <row r="123" spans="1:16" ht="12.75" outlineLevel="2">
      <c r="A123" s="17" t="s">
        <v>163</v>
      </c>
      <c r="B123" s="17" t="s">
        <v>0</v>
      </c>
      <c r="C123" s="18" t="s">
        <v>33</v>
      </c>
      <c r="D123" s="19" t="s">
        <v>117</v>
      </c>
      <c r="E123" s="120">
        <v>128</v>
      </c>
      <c r="F123" s="111">
        <v>72</v>
      </c>
      <c r="G123" s="63">
        <v>56</v>
      </c>
      <c r="H123" s="120">
        <v>43</v>
      </c>
      <c r="I123" s="111">
        <v>27</v>
      </c>
      <c r="J123" s="63">
        <v>16</v>
      </c>
      <c r="K123" s="120">
        <v>43</v>
      </c>
      <c r="L123" s="111">
        <v>24</v>
      </c>
      <c r="M123" s="63">
        <v>19</v>
      </c>
      <c r="N123" s="120">
        <v>42</v>
      </c>
      <c r="O123" s="111">
        <v>21</v>
      </c>
      <c r="P123" s="63">
        <v>21</v>
      </c>
    </row>
    <row r="124" spans="1:17" ht="12.75" customHeight="1" outlineLevel="2">
      <c r="A124" s="87" t="s">
        <v>163</v>
      </c>
      <c r="B124" s="37" t="s">
        <v>0</v>
      </c>
      <c r="C124" s="36" t="s">
        <v>36</v>
      </c>
      <c r="D124" s="38" t="s">
        <v>118</v>
      </c>
      <c r="E124" s="121">
        <v>120</v>
      </c>
      <c r="F124" s="112">
        <v>70</v>
      </c>
      <c r="G124" s="84">
        <v>50</v>
      </c>
      <c r="H124" s="121">
        <v>41</v>
      </c>
      <c r="I124" s="112">
        <v>26</v>
      </c>
      <c r="J124" s="84">
        <v>15</v>
      </c>
      <c r="K124" s="121">
        <v>38</v>
      </c>
      <c r="L124" s="112">
        <v>20</v>
      </c>
      <c r="M124" s="84">
        <v>18</v>
      </c>
      <c r="N124" s="121">
        <v>41</v>
      </c>
      <c r="O124" s="112">
        <v>24</v>
      </c>
      <c r="P124" s="84">
        <v>17</v>
      </c>
      <c r="Q124" s="35"/>
    </row>
    <row r="125" spans="1:17" s="42" customFormat="1" ht="12.75" customHeight="1" outlineLevel="1">
      <c r="A125" s="92" t="s">
        <v>163</v>
      </c>
      <c r="B125" s="93" t="s">
        <v>136</v>
      </c>
      <c r="C125" s="39"/>
      <c r="D125" s="40"/>
      <c r="E125" s="122">
        <f>SUBTOTAL(9,E115:E124)</f>
        <v>2008</v>
      </c>
      <c r="F125" s="113">
        <f aca="true" t="shared" si="24" ref="F125:P125">SUBTOTAL(9,F115:F124)</f>
        <v>1055</v>
      </c>
      <c r="G125" s="94">
        <f t="shared" si="24"/>
        <v>953</v>
      </c>
      <c r="H125" s="122">
        <f t="shared" si="24"/>
        <v>672</v>
      </c>
      <c r="I125" s="113">
        <f t="shared" si="24"/>
        <v>352</v>
      </c>
      <c r="J125" s="94">
        <f t="shared" si="24"/>
        <v>320</v>
      </c>
      <c r="K125" s="122">
        <f t="shared" si="24"/>
        <v>667</v>
      </c>
      <c r="L125" s="113">
        <f t="shared" si="24"/>
        <v>341</v>
      </c>
      <c r="M125" s="94">
        <f t="shared" si="24"/>
        <v>326</v>
      </c>
      <c r="N125" s="122">
        <f t="shared" si="24"/>
        <v>669</v>
      </c>
      <c r="O125" s="113">
        <f t="shared" si="24"/>
        <v>362</v>
      </c>
      <c r="P125" s="94">
        <f t="shared" si="24"/>
        <v>307</v>
      </c>
      <c r="Q125" s="41"/>
    </row>
    <row r="126" spans="1:17" ht="12.75" customHeight="1" outlineLevel="2">
      <c r="A126" s="33" t="s">
        <v>163</v>
      </c>
      <c r="B126" s="43" t="s">
        <v>133</v>
      </c>
      <c r="C126" s="32" t="s">
        <v>89</v>
      </c>
      <c r="D126" s="34" t="s">
        <v>119</v>
      </c>
      <c r="E126" s="119">
        <v>62</v>
      </c>
      <c r="F126" s="110">
        <v>49</v>
      </c>
      <c r="G126" s="66">
        <v>13</v>
      </c>
      <c r="H126" s="119">
        <v>62</v>
      </c>
      <c r="I126" s="110">
        <v>49</v>
      </c>
      <c r="J126" s="66">
        <v>13</v>
      </c>
      <c r="K126" s="119" t="s">
        <v>64</v>
      </c>
      <c r="L126" s="110" t="s">
        <v>64</v>
      </c>
      <c r="M126" s="66" t="s">
        <v>64</v>
      </c>
      <c r="N126" s="119" t="s">
        <v>64</v>
      </c>
      <c r="O126" s="110" t="s">
        <v>64</v>
      </c>
      <c r="P126" s="66" t="s">
        <v>64</v>
      </c>
      <c r="Q126" s="35"/>
    </row>
    <row r="127" spans="1:16" ht="12.75" outlineLevel="2">
      <c r="A127" s="17" t="s">
        <v>163</v>
      </c>
      <c r="B127" s="44" t="s">
        <v>133</v>
      </c>
      <c r="C127" s="18" t="s">
        <v>120</v>
      </c>
      <c r="D127" s="19" t="s">
        <v>121</v>
      </c>
      <c r="E127" s="120">
        <v>835</v>
      </c>
      <c r="F127" s="111">
        <v>394</v>
      </c>
      <c r="G127" s="63">
        <v>441</v>
      </c>
      <c r="H127" s="120">
        <v>282</v>
      </c>
      <c r="I127" s="111">
        <v>133</v>
      </c>
      <c r="J127" s="63">
        <v>149</v>
      </c>
      <c r="K127" s="120">
        <v>285</v>
      </c>
      <c r="L127" s="111">
        <v>145</v>
      </c>
      <c r="M127" s="63">
        <v>140</v>
      </c>
      <c r="N127" s="120">
        <v>268</v>
      </c>
      <c r="O127" s="111">
        <v>116</v>
      </c>
      <c r="P127" s="63">
        <v>152</v>
      </c>
    </row>
    <row r="128" spans="1:16" ht="12.75" outlineLevel="2">
      <c r="A128" s="17" t="s">
        <v>163</v>
      </c>
      <c r="B128" s="44" t="s">
        <v>133</v>
      </c>
      <c r="C128" s="18" t="s">
        <v>41</v>
      </c>
      <c r="D128" s="19" t="s">
        <v>126</v>
      </c>
      <c r="E128" s="120">
        <v>258</v>
      </c>
      <c r="F128" s="111">
        <v>129</v>
      </c>
      <c r="G128" s="63">
        <v>129</v>
      </c>
      <c r="H128" s="120">
        <v>163</v>
      </c>
      <c r="I128" s="111">
        <v>91</v>
      </c>
      <c r="J128" s="63">
        <v>72</v>
      </c>
      <c r="K128" s="120">
        <v>55</v>
      </c>
      <c r="L128" s="111">
        <v>22</v>
      </c>
      <c r="M128" s="63">
        <v>33</v>
      </c>
      <c r="N128" s="120">
        <v>40</v>
      </c>
      <c r="O128" s="111">
        <v>16</v>
      </c>
      <c r="P128" s="63">
        <v>24</v>
      </c>
    </row>
    <row r="129" spans="1:17" ht="12.75" customHeight="1" outlineLevel="2">
      <c r="A129" s="17" t="s">
        <v>163</v>
      </c>
      <c r="B129" s="44" t="s">
        <v>133</v>
      </c>
      <c r="C129" s="18" t="s">
        <v>41</v>
      </c>
      <c r="D129" s="19" t="s">
        <v>126</v>
      </c>
      <c r="E129" s="120">
        <v>240</v>
      </c>
      <c r="F129" s="111">
        <v>144</v>
      </c>
      <c r="G129" s="63">
        <v>96</v>
      </c>
      <c r="H129" s="120" t="s">
        <v>64</v>
      </c>
      <c r="I129" s="111" t="s">
        <v>64</v>
      </c>
      <c r="J129" s="63" t="s">
        <v>64</v>
      </c>
      <c r="K129" s="120">
        <v>114</v>
      </c>
      <c r="L129" s="111">
        <v>67</v>
      </c>
      <c r="M129" s="63">
        <v>47</v>
      </c>
      <c r="N129" s="120">
        <v>126</v>
      </c>
      <c r="O129" s="111">
        <v>77</v>
      </c>
      <c r="P129" s="63">
        <v>49</v>
      </c>
      <c r="Q129" s="35"/>
    </row>
    <row r="130" spans="1:17" ht="12.75" customHeight="1" outlineLevel="2">
      <c r="A130" s="17" t="s">
        <v>163</v>
      </c>
      <c r="B130" s="44" t="s">
        <v>133</v>
      </c>
      <c r="C130" s="18" t="s">
        <v>43</v>
      </c>
      <c r="D130" s="19" t="s">
        <v>127</v>
      </c>
      <c r="E130" s="120">
        <v>247</v>
      </c>
      <c r="F130" s="111">
        <v>112</v>
      </c>
      <c r="G130" s="63">
        <v>135</v>
      </c>
      <c r="H130" s="120">
        <v>83</v>
      </c>
      <c r="I130" s="111">
        <v>34</v>
      </c>
      <c r="J130" s="63">
        <v>49</v>
      </c>
      <c r="K130" s="120">
        <v>81</v>
      </c>
      <c r="L130" s="111">
        <v>42</v>
      </c>
      <c r="M130" s="63">
        <v>39</v>
      </c>
      <c r="N130" s="120">
        <v>83</v>
      </c>
      <c r="O130" s="111">
        <v>36</v>
      </c>
      <c r="P130" s="63">
        <v>47</v>
      </c>
      <c r="Q130" s="35"/>
    </row>
    <row r="131" spans="1:17" ht="12.75" customHeight="1" outlineLevel="2">
      <c r="A131" s="87" t="s">
        <v>163</v>
      </c>
      <c r="B131" s="45" t="s">
        <v>133</v>
      </c>
      <c r="C131" s="36" t="s">
        <v>44</v>
      </c>
      <c r="D131" s="38" t="s">
        <v>128</v>
      </c>
      <c r="E131" s="121">
        <v>120</v>
      </c>
      <c r="F131" s="112">
        <v>53</v>
      </c>
      <c r="G131" s="84">
        <v>67</v>
      </c>
      <c r="H131" s="121">
        <v>40</v>
      </c>
      <c r="I131" s="112">
        <v>16</v>
      </c>
      <c r="J131" s="84">
        <v>24</v>
      </c>
      <c r="K131" s="121">
        <v>40</v>
      </c>
      <c r="L131" s="112">
        <v>18</v>
      </c>
      <c r="M131" s="84">
        <v>22</v>
      </c>
      <c r="N131" s="121">
        <v>40</v>
      </c>
      <c r="O131" s="112">
        <v>19</v>
      </c>
      <c r="P131" s="84">
        <v>21</v>
      </c>
      <c r="Q131" s="35"/>
    </row>
    <row r="132" spans="1:17" s="42" customFormat="1" ht="12.75" customHeight="1" outlineLevel="1">
      <c r="A132" s="95" t="s">
        <v>163</v>
      </c>
      <c r="B132" s="96" t="s">
        <v>137</v>
      </c>
      <c r="C132" s="39"/>
      <c r="D132" s="40"/>
      <c r="E132" s="122">
        <f>SUBTOTAL(9,E126:E131)</f>
        <v>1762</v>
      </c>
      <c r="F132" s="113">
        <f aca="true" t="shared" si="25" ref="F132:P132">SUBTOTAL(9,F126:F131)</f>
        <v>881</v>
      </c>
      <c r="G132" s="94">
        <f t="shared" si="25"/>
        <v>881</v>
      </c>
      <c r="H132" s="122">
        <f t="shared" si="25"/>
        <v>630</v>
      </c>
      <c r="I132" s="113">
        <f t="shared" si="25"/>
        <v>323</v>
      </c>
      <c r="J132" s="94">
        <f t="shared" si="25"/>
        <v>307</v>
      </c>
      <c r="K132" s="122">
        <f t="shared" si="25"/>
        <v>575</v>
      </c>
      <c r="L132" s="113">
        <f t="shared" si="25"/>
        <v>294</v>
      </c>
      <c r="M132" s="94">
        <f t="shared" si="25"/>
        <v>281</v>
      </c>
      <c r="N132" s="122">
        <f t="shared" si="25"/>
        <v>557</v>
      </c>
      <c r="O132" s="113">
        <f t="shared" si="25"/>
        <v>264</v>
      </c>
      <c r="P132" s="94">
        <f t="shared" si="25"/>
        <v>293</v>
      </c>
      <c r="Q132" s="41"/>
    </row>
    <row r="133" spans="1:17" s="42" customFormat="1" ht="12.75" customHeight="1">
      <c r="A133" s="93" t="s">
        <v>164</v>
      </c>
      <c r="B133" s="97"/>
      <c r="C133" s="39"/>
      <c r="D133" s="40"/>
      <c r="E133" s="122">
        <f>SUBTOTAL(9,E115:E132)</f>
        <v>3770</v>
      </c>
      <c r="F133" s="113">
        <f aca="true" t="shared" si="26" ref="F133:P133">SUBTOTAL(9,F115:F132)</f>
        <v>1936</v>
      </c>
      <c r="G133" s="94">
        <f t="shared" si="26"/>
        <v>1834</v>
      </c>
      <c r="H133" s="122">
        <f t="shared" si="26"/>
        <v>1302</v>
      </c>
      <c r="I133" s="113">
        <f t="shared" si="26"/>
        <v>675</v>
      </c>
      <c r="J133" s="94">
        <f t="shared" si="26"/>
        <v>627</v>
      </c>
      <c r="K133" s="122">
        <f t="shared" si="26"/>
        <v>1242</v>
      </c>
      <c r="L133" s="113">
        <f t="shared" si="26"/>
        <v>635</v>
      </c>
      <c r="M133" s="94">
        <f t="shared" si="26"/>
        <v>607</v>
      </c>
      <c r="N133" s="122">
        <f t="shared" si="26"/>
        <v>1226</v>
      </c>
      <c r="O133" s="113">
        <f t="shared" si="26"/>
        <v>626</v>
      </c>
      <c r="P133" s="94">
        <f t="shared" si="26"/>
        <v>600</v>
      </c>
      <c r="Q133" s="41"/>
    </row>
    <row r="134" spans="1:16" ht="12.75" outlineLevel="2">
      <c r="A134" s="13" t="s">
        <v>129</v>
      </c>
      <c r="B134" s="13" t="s">
        <v>0</v>
      </c>
      <c r="C134" s="14" t="s">
        <v>130</v>
      </c>
      <c r="D134" s="55"/>
      <c r="E134" s="123">
        <v>539</v>
      </c>
      <c r="F134" s="114">
        <v>280</v>
      </c>
      <c r="G134" s="60">
        <v>259</v>
      </c>
      <c r="H134" s="123">
        <v>180</v>
      </c>
      <c r="I134" s="114">
        <v>94</v>
      </c>
      <c r="J134" s="60">
        <v>86</v>
      </c>
      <c r="K134" s="123">
        <v>175</v>
      </c>
      <c r="L134" s="114">
        <v>89</v>
      </c>
      <c r="M134" s="60">
        <v>86</v>
      </c>
      <c r="N134" s="123">
        <v>184</v>
      </c>
      <c r="O134" s="114">
        <v>97</v>
      </c>
      <c r="P134" s="60">
        <v>87</v>
      </c>
    </row>
    <row r="135" spans="1:17" ht="12.75" customHeight="1" outlineLevel="2">
      <c r="A135" s="87" t="s">
        <v>129</v>
      </c>
      <c r="B135" s="20" t="s">
        <v>0</v>
      </c>
      <c r="C135" s="56" t="s">
        <v>131</v>
      </c>
      <c r="D135" s="57"/>
      <c r="E135" s="124">
        <v>252</v>
      </c>
      <c r="F135" s="115">
        <v>152</v>
      </c>
      <c r="G135" s="69">
        <v>100</v>
      </c>
      <c r="H135" s="124">
        <v>87</v>
      </c>
      <c r="I135" s="115">
        <v>55</v>
      </c>
      <c r="J135" s="69">
        <v>32</v>
      </c>
      <c r="K135" s="124">
        <v>80</v>
      </c>
      <c r="L135" s="115">
        <v>45</v>
      </c>
      <c r="M135" s="69">
        <v>35</v>
      </c>
      <c r="N135" s="124">
        <v>85</v>
      </c>
      <c r="O135" s="115">
        <v>52</v>
      </c>
      <c r="P135" s="69">
        <v>33</v>
      </c>
      <c r="Q135" s="35"/>
    </row>
    <row r="136" spans="1:17" s="42" customFormat="1" ht="12.75" customHeight="1" outlineLevel="1">
      <c r="A136" s="95" t="s">
        <v>165</v>
      </c>
      <c r="B136" s="93" t="s">
        <v>136</v>
      </c>
      <c r="C136" s="39"/>
      <c r="D136" s="58"/>
      <c r="E136" s="122">
        <f>SUBTOTAL(9,E134:E135)</f>
        <v>791</v>
      </c>
      <c r="F136" s="113">
        <f aca="true" t="shared" si="27" ref="F136:P136">SUBTOTAL(9,F134:F135)</f>
        <v>432</v>
      </c>
      <c r="G136" s="94">
        <f t="shared" si="27"/>
        <v>359</v>
      </c>
      <c r="H136" s="122">
        <f t="shared" si="27"/>
        <v>267</v>
      </c>
      <c r="I136" s="113">
        <f t="shared" si="27"/>
        <v>149</v>
      </c>
      <c r="J136" s="94">
        <f t="shared" si="27"/>
        <v>118</v>
      </c>
      <c r="K136" s="122">
        <f t="shared" si="27"/>
        <v>255</v>
      </c>
      <c r="L136" s="113">
        <f t="shared" si="27"/>
        <v>134</v>
      </c>
      <c r="M136" s="94">
        <f t="shared" si="27"/>
        <v>121</v>
      </c>
      <c r="N136" s="122">
        <f t="shared" si="27"/>
        <v>269</v>
      </c>
      <c r="O136" s="113">
        <f t="shared" si="27"/>
        <v>149</v>
      </c>
      <c r="P136" s="94">
        <f t="shared" si="27"/>
        <v>120</v>
      </c>
      <c r="Q136" s="41"/>
    </row>
    <row r="137" spans="1:17" s="42" customFormat="1" ht="12.75" customHeight="1">
      <c r="A137" s="93" t="s">
        <v>166</v>
      </c>
      <c r="B137" s="97"/>
      <c r="C137" s="39"/>
      <c r="D137" s="40"/>
      <c r="E137" s="122">
        <f>SUBTOTAL(9,E134:E136)</f>
        <v>791</v>
      </c>
      <c r="F137" s="113">
        <f aca="true" t="shared" si="28" ref="F137:P137">SUBTOTAL(9,F134:F136)</f>
        <v>432</v>
      </c>
      <c r="G137" s="94">
        <f t="shared" si="28"/>
        <v>359</v>
      </c>
      <c r="H137" s="122">
        <f t="shared" si="28"/>
        <v>267</v>
      </c>
      <c r="I137" s="113">
        <f t="shared" si="28"/>
        <v>149</v>
      </c>
      <c r="J137" s="94">
        <f t="shared" si="28"/>
        <v>118</v>
      </c>
      <c r="K137" s="122">
        <f t="shared" si="28"/>
        <v>255</v>
      </c>
      <c r="L137" s="113">
        <f t="shared" si="28"/>
        <v>134</v>
      </c>
      <c r="M137" s="94">
        <f t="shared" si="28"/>
        <v>121</v>
      </c>
      <c r="N137" s="122">
        <f t="shared" si="28"/>
        <v>269</v>
      </c>
      <c r="O137" s="113">
        <f t="shared" si="28"/>
        <v>149</v>
      </c>
      <c r="P137" s="94">
        <f t="shared" si="28"/>
        <v>120</v>
      </c>
      <c r="Q137" s="41"/>
    </row>
  </sheetData>
  <sheetProtection/>
  <printOptions horizontalCentered="1"/>
  <pageMargins left="0.1968503937007874" right="0.1968503937007874" top="0.7874015748031497" bottom="0.3937007874015748" header="0.5905511811023623" footer="0.1968503937007874"/>
  <pageSetup fitToHeight="0" fitToWidth="1" horizontalDpi="600" verticalDpi="600" orientation="landscape" paperSize="9" scale="91" r:id="rId1"/>
  <headerFooter>
    <oddHeader>&amp;R調査基準日：平成28年５月１日</oddHeader>
    <oddFooter>&amp;R公立高等学校生徒数（小学科別）全日制課程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17" zoomScalePageLayoutView="0" workbookViewId="0" topLeftCell="A1">
      <pane xSplit="3" ySplit="3" topLeftCell="D4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 outlineLevelRow="2"/>
  <cols>
    <col min="1" max="1" width="18.00390625" style="65" bestFit="1" customWidth="1"/>
    <col min="2" max="2" width="5.25390625" style="65" bestFit="1" customWidth="1"/>
    <col min="3" max="3" width="18.00390625" style="65" bestFit="1" customWidth="1"/>
    <col min="4" max="4" width="8.50390625" style="65" bestFit="1" customWidth="1"/>
    <col min="5" max="5" width="7.00390625" style="65" bestFit="1" customWidth="1"/>
    <col min="6" max="15" width="5.625" style="65" bestFit="1" customWidth="1"/>
    <col min="16" max="16" width="5.50390625" style="65" bestFit="1" customWidth="1"/>
    <col min="17" max="18" width="5.625" style="65" bestFit="1" customWidth="1"/>
    <col min="19" max="19" width="5.50390625" style="65" bestFit="1" customWidth="1"/>
    <col min="20" max="16384" width="9.00390625" style="65" customWidth="1"/>
  </cols>
  <sheetData>
    <row r="1" spans="1:13" s="3" customFormat="1" ht="12.75" customHeight="1">
      <c r="A1" s="1" t="s">
        <v>185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s="3" customFormat="1" ht="12.75" customHeight="1">
      <c r="A2" s="4" t="s">
        <v>134</v>
      </c>
      <c r="B2" s="4" t="s">
        <v>135</v>
      </c>
      <c r="C2" s="5" t="s">
        <v>54</v>
      </c>
      <c r="D2" s="6" t="s">
        <v>55</v>
      </c>
      <c r="E2" s="127" t="s">
        <v>45</v>
      </c>
      <c r="F2" s="7"/>
      <c r="G2" s="8"/>
      <c r="H2" s="127" t="s">
        <v>46</v>
      </c>
      <c r="I2" s="7"/>
      <c r="J2" s="7"/>
      <c r="K2" s="127" t="s">
        <v>47</v>
      </c>
      <c r="L2" s="7"/>
      <c r="M2" s="8"/>
      <c r="N2" s="127" t="s">
        <v>48</v>
      </c>
      <c r="O2" s="7"/>
      <c r="P2" s="8"/>
      <c r="Q2" s="127" t="s">
        <v>167</v>
      </c>
      <c r="R2" s="7"/>
      <c r="S2" s="8"/>
    </row>
    <row r="3" spans="1:19" s="3" customFormat="1" ht="12.75" customHeight="1">
      <c r="A3" s="9"/>
      <c r="B3" s="9"/>
      <c r="C3" s="10"/>
      <c r="D3" s="11"/>
      <c r="E3" s="131" t="s">
        <v>49</v>
      </c>
      <c r="F3" s="130" t="s">
        <v>50</v>
      </c>
      <c r="G3" s="12" t="s">
        <v>51</v>
      </c>
      <c r="H3" s="131" t="s">
        <v>52</v>
      </c>
      <c r="I3" s="130" t="s">
        <v>50</v>
      </c>
      <c r="J3" s="59" t="s">
        <v>51</v>
      </c>
      <c r="K3" s="131" t="s">
        <v>52</v>
      </c>
      <c r="L3" s="130" t="s">
        <v>50</v>
      </c>
      <c r="M3" s="12" t="s">
        <v>51</v>
      </c>
      <c r="N3" s="131" t="s">
        <v>52</v>
      </c>
      <c r="O3" s="130" t="s">
        <v>50</v>
      </c>
      <c r="P3" s="12" t="s">
        <v>51</v>
      </c>
      <c r="Q3" s="131" t="s">
        <v>52</v>
      </c>
      <c r="R3" s="130" t="s">
        <v>50</v>
      </c>
      <c r="S3" s="12" t="s">
        <v>51</v>
      </c>
    </row>
    <row r="4" spans="1:19" s="62" customFormat="1" ht="12.75" outlineLevel="2">
      <c r="A4" s="13" t="s">
        <v>53</v>
      </c>
      <c r="B4" s="13" t="s">
        <v>0</v>
      </c>
      <c r="C4" s="14" t="s">
        <v>183</v>
      </c>
      <c r="D4" s="15"/>
      <c r="E4" s="123">
        <v>221</v>
      </c>
      <c r="F4" s="114">
        <v>98</v>
      </c>
      <c r="G4" s="60">
        <v>123</v>
      </c>
      <c r="H4" s="123">
        <v>120</v>
      </c>
      <c r="I4" s="114">
        <v>56</v>
      </c>
      <c r="J4" s="61">
        <v>64</v>
      </c>
      <c r="K4" s="123">
        <v>101</v>
      </c>
      <c r="L4" s="114">
        <v>42</v>
      </c>
      <c r="M4" s="60">
        <v>59</v>
      </c>
      <c r="N4" s="123" t="s">
        <v>64</v>
      </c>
      <c r="O4" s="114" t="s">
        <v>64</v>
      </c>
      <c r="P4" s="60" t="s">
        <v>64</v>
      </c>
      <c r="Q4" s="123" t="s">
        <v>64</v>
      </c>
      <c r="R4" s="114" t="s">
        <v>64</v>
      </c>
      <c r="S4" s="60" t="s">
        <v>64</v>
      </c>
    </row>
    <row r="5" spans="1:19" ht="12.75" customHeight="1" outlineLevel="2">
      <c r="A5" s="17" t="s">
        <v>53</v>
      </c>
      <c r="B5" s="17" t="s">
        <v>0</v>
      </c>
      <c r="C5" s="18" t="s">
        <v>3</v>
      </c>
      <c r="D5" s="19"/>
      <c r="E5" s="120">
        <v>65</v>
      </c>
      <c r="F5" s="111">
        <v>49</v>
      </c>
      <c r="G5" s="63">
        <v>16</v>
      </c>
      <c r="H5" s="120" t="s">
        <v>64</v>
      </c>
      <c r="I5" s="111" t="s">
        <v>64</v>
      </c>
      <c r="J5" s="64" t="s">
        <v>64</v>
      </c>
      <c r="K5" s="120">
        <v>12</v>
      </c>
      <c r="L5" s="111">
        <v>6</v>
      </c>
      <c r="M5" s="63">
        <v>6</v>
      </c>
      <c r="N5" s="120">
        <v>33</v>
      </c>
      <c r="O5" s="111">
        <v>25</v>
      </c>
      <c r="P5" s="63">
        <v>8</v>
      </c>
      <c r="Q5" s="120">
        <v>20</v>
      </c>
      <c r="R5" s="111">
        <v>18</v>
      </c>
      <c r="S5" s="63">
        <v>2</v>
      </c>
    </row>
    <row r="6" spans="1:19" s="62" customFormat="1" ht="12.75" outlineLevel="2">
      <c r="A6" s="17" t="s">
        <v>53</v>
      </c>
      <c r="B6" s="17" t="s">
        <v>0</v>
      </c>
      <c r="C6" s="18" t="s">
        <v>5</v>
      </c>
      <c r="D6" s="19"/>
      <c r="E6" s="120">
        <v>176</v>
      </c>
      <c r="F6" s="111">
        <v>119</v>
      </c>
      <c r="G6" s="63">
        <v>57</v>
      </c>
      <c r="H6" s="120">
        <v>47</v>
      </c>
      <c r="I6" s="111">
        <v>34</v>
      </c>
      <c r="J6" s="64">
        <v>13</v>
      </c>
      <c r="K6" s="120">
        <v>70</v>
      </c>
      <c r="L6" s="111">
        <v>48</v>
      </c>
      <c r="M6" s="63">
        <v>22</v>
      </c>
      <c r="N6" s="120">
        <v>35</v>
      </c>
      <c r="O6" s="111">
        <v>18</v>
      </c>
      <c r="P6" s="63">
        <v>17</v>
      </c>
      <c r="Q6" s="120">
        <v>24</v>
      </c>
      <c r="R6" s="111">
        <v>19</v>
      </c>
      <c r="S6" s="63">
        <v>5</v>
      </c>
    </row>
    <row r="7" spans="1:19" s="62" customFormat="1" ht="12.75" outlineLevel="2">
      <c r="A7" s="17" t="s">
        <v>53</v>
      </c>
      <c r="B7" s="17" t="s">
        <v>0</v>
      </c>
      <c r="C7" s="18" t="s">
        <v>7</v>
      </c>
      <c r="D7" s="19"/>
      <c r="E7" s="120">
        <v>161</v>
      </c>
      <c r="F7" s="111">
        <v>117</v>
      </c>
      <c r="G7" s="63">
        <v>44</v>
      </c>
      <c r="H7" s="120">
        <v>38</v>
      </c>
      <c r="I7" s="111">
        <v>26</v>
      </c>
      <c r="J7" s="64">
        <v>12</v>
      </c>
      <c r="K7" s="120">
        <v>47</v>
      </c>
      <c r="L7" s="111">
        <v>39</v>
      </c>
      <c r="M7" s="63">
        <v>8</v>
      </c>
      <c r="N7" s="120">
        <v>34</v>
      </c>
      <c r="O7" s="111">
        <v>20</v>
      </c>
      <c r="P7" s="63">
        <v>14</v>
      </c>
      <c r="Q7" s="120">
        <v>42</v>
      </c>
      <c r="R7" s="111">
        <v>32</v>
      </c>
      <c r="S7" s="63">
        <v>10</v>
      </c>
    </row>
    <row r="8" spans="1:19" ht="12.75" customHeight="1" outlineLevel="2">
      <c r="A8" s="17" t="s">
        <v>53</v>
      </c>
      <c r="B8" s="17" t="s">
        <v>0</v>
      </c>
      <c r="C8" s="18" t="s">
        <v>13</v>
      </c>
      <c r="D8" s="19"/>
      <c r="E8" s="120">
        <v>151</v>
      </c>
      <c r="F8" s="111">
        <v>115</v>
      </c>
      <c r="G8" s="63">
        <v>36</v>
      </c>
      <c r="H8" s="120">
        <v>57</v>
      </c>
      <c r="I8" s="111">
        <v>40</v>
      </c>
      <c r="J8" s="64">
        <v>17</v>
      </c>
      <c r="K8" s="120">
        <v>34</v>
      </c>
      <c r="L8" s="111">
        <v>27</v>
      </c>
      <c r="M8" s="63">
        <v>7</v>
      </c>
      <c r="N8" s="120">
        <v>35</v>
      </c>
      <c r="O8" s="111">
        <v>26</v>
      </c>
      <c r="P8" s="63">
        <v>9</v>
      </c>
      <c r="Q8" s="120">
        <v>25</v>
      </c>
      <c r="R8" s="111">
        <v>22</v>
      </c>
      <c r="S8" s="63">
        <v>3</v>
      </c>
    </row>
    <row r="9" spans="1:19" ht="12.75" customHeight="1" outlineLevel="2">
      <c r="A9" s="17" t="s">
        <v>53</v>
      </c>
      <c r="B9" s="17" t="s">
        <v>0</v>
      </c>
      <c r="C9" s="18" t="s">
        <v>69</v>
      </c>
      <c r="D9" s="19"/>
      <c r="E9" s="120">
        <v>28</v>
      </c>
      <c r="F9" s="111">
        <v>19</v>
      </c>
      <c r="G9" s="63">
        <v>9</v>
      </c>
      <c r="H9" s="120">
        <v>13</v>
      </c>
      <c r="I9" s="111">
        <v>9</v>
      </c>
      <c r="J9" s="64">
        <v>4</v>
      </c>
      <c r="K9" s="120">
        <v>5</v>
      </c>
      <c r="L9" s="111">
        <v>5</v>
      </c>
      <c r="M9" s="63" t="s">
        <v>64</v>
      </c>
      <c r="N9" s="120">
        <v>6</v>
      </c>
      <c r="O9" s="111">
        <v>4</v>
      </c>
      <c r="P9" s="63">
        <v>2</v>
      </c>
      <c r="Q9" s="120">
        <v>4</v>
      </c>
      <c r="R9" s="111">
        <v>1</v>
      </c>
      <c r="S9" s="63">
        <v>3</v>
      </c>
    </row>
    <row r="10" spans="1:19" ht="12.75" customHeight="1" outlineLevel="2">
      <c r="A10" s="17" t="s">
        <v>53</v>
      </c>
      <c r="B10" s="17" t="s">
        <v>0</v>
      </c>
      <c r="C10" s="18" t="s">
        <v>168</v>
      </c>
      <c r="D10" s="19"/>
      <c r="E10" s="120">
        <v>75</v>
      </c>
      <c r="F10" s="111">
        <v>45</v>
      </c>
      <c r="G10" s="63">
        <v>30</v>
      </c>
      <c r="H10" s="120">
        <v>28</v>
      </c>
      <c r="I10" s="111">
        <v>18</v>
      </c>
      <c r="J10" s="64">
        <v>10</v>
      </c>
      <c r="K10" s="120">
        <v>19</v>
      </c>
      <c r="L10" s="111">
        <v>12</v>
      </c>
      <c r="M10" s="63">
        <v>7</v>
      </c>
      <c r="N10" s="120">
        <v>19</v>
      </c>
      <c r="O10" s="111">
        <v>11</v>
      </c>
      <c r="P10" s="63">
        <v>8</v>
      </c>
      <c r="Q10" s="120">
        <v>9</v>
      </c>
      <c r="R10" s="111">
        <v>4</v>
      </c>
      <c r="S10" s="63">
        <v>5</v>
      </c>
    </row>
    <row r="11" spans="1:19" ht="12.75" customHeight="1" outlineLevel="2">
      <c r="A11" s="33" t="s">
        <v>53</v>
      </c>
      <c r="B11" s="33" t="s">
        <v>0</v>
      </c>
      <c r="C11" s="32" t="s">
        <v>169</v>
      </c>
      <c r="D11" s="34"/>
      <c r="E11" s="119">
        <v>39</v>
      </c>
      <c r="F11" s="110">
        <v>25</v>
      </c>
      <c r="G11" s="66">
        <v>14</v>
      </c>
      <c r="H11" s="119">
        <v>12</v>
      </c>
      <c r="I11" s="110">
        <v>8</v>
      </c>
      <c r="J11" s="67">
        <v>4</v>
      </c>
      <c r="K11" s="119">
        <v>11</v>
      </c>
      <c r="L11" s="110">
        <v>8</v>
      </c>
      <c r="M11" s="66">
        <v>3</v>
      </c>
      <c r="N11" s="119">
        <v>5</v>
      </c>
      <c r="O11" s="110">
        <v>3</v>
      </c>
      <c r="P11" s="66">
        <v>2</v>
      </c>
      <c r="Q11" s="119">
        <v>11</v>
      </c>
      <c r="R11" s="110">
        <v>6</v>
      </c>
      <c r="S11" s="66">
        <v>5</v>
      </c>
    </row>
    <row r="12" spans="1:19" s="62" customFormat="1" ht="12.75" outlineLevel="2">
      <c r="A12" s="87" t="s">
        <v>53</v>
      </c>
      <c r="B12" s="20" t="s">
        <v>0</v>
      </c>
      <c r="C12" s="56" t="s">
        <v>170</v>
      </c>
      <c r="D12" s="68"/>
      <c r="E12" s="124">
        <v>45</v>
      </c>
      <c r="F12" s="115">
        <v>26</v>
      </c>
      <c r="G12" s="69">
        <v>19</v>
      </c>
      <c r="H12" s="124">
        <v>13</v>
      </c>
      <c r="I12" s="115">
        <v>8</v>
      </c>
      <c r="J12" s="70">
        <v>5</v>
      </c>
      <c r="K12" s="124">
        <v>9</v>
      </c>
      <c r="L12" s="115">
        <v>5</v>
      </c>
      <c r="M12" s="69">
        <v>4</v>
      </c>
      <c r="N12" s="124">
        <v>17</v>
      </c>
      <c r="O12" s="115">
        <v>9</v>
      </c>
      <c r="P12" s="69">
        <v>8</v>
      </c>
      <c r="Q12" s="124">
        <v>6</v>
      </c>
      <c r="R12" s="115">
        <v>4</v>
      </c>
      <c r="S12" s="69">
        <v>2</v>
      </c>
    </row>
    <row r="13" spans="1:19" s="71" customFormat="1" ht="12.75" outlineLevel="1">
      <c r="A13" s="92" t="s">
        <v>53</v>
      </c>
      <c r="B13" s="93" t="s">
        <v>136</v>
      </c>
      <c r="C13" s="39"/>
      <c r="D13" s="40"/>
      <c r="E13" s="122">
        <f>SUBTOTAL(9,E4:E12)</f>
        <v>961</v>
      </c>
      <c r="F13" s="113">
        <f aca="true" t="shared" si="0" ref="F13:S13">SUBTOTAL(9,F4:F12)</f>
        <v>613</v>
      </c>
      <c r="G13" s="94">
        <f t="shared" si="0"/>
        <v>348</v>
      </c>
      <c r="H13" s="122">
        <f t="shared" si="0"/>
        <v>328</v>
      </c>
      <c r="I13" s="113">
        <f t="shared" si="0"/>
        <v>199</v>
      </c>
      <c r="J13" s="100">
        <f t="shared" si="0"/>
        <v>129</v>
      </c>
      <c r="K13" s="122">
        <f t="shared" si="0"/>
        <v>308</v>
      </c>
      <c r="L13" s="113">
        <f t="shared" si="0"/>
        <v>192</v>
      </c>
      <c r="M13" s="94">
        <f t="shared" si="0"/>
        <v>116</v>
      </c>
      <c r="N13" s="122">
        <f t="shared" si="0"/>
        <v>184</v>
      </c>
      <c r="O13" s="113">
        <f t="shared" si="0"/>
        <v>116</v>
      </c>
      <c r="P13" s="94">
        <f t="shared" si="0"/>
        <v>68</v>
      </c>
      <c r="Q13" s="122">
        <f t="shared" si="0"/>
        <v>141</v>
      </c>
      <c r="R13" s="113">
        <f t="shared" si="0"/>
        <v>106</v>
      </c>
      <c r="S13" s="94">
        <f t="shared" si="0"/>
        <v>35</v>
      </c>
    </row>
    <row r="14" spans="1:19" s="62" customFormat="1" ht="12.75" outlineLevel="2">
      <c r="A14" s="87" t="s">
        <v>53</v>
      </c>
      <c r="B14" s="72" t="s">
        <v>171</v>
      </c>
      <c r="C14" s="73" t="s">
        <v>120</v>
      </c>
      <c r="D14" s="74"/>
      <c r="E14" s="129">
        <v>125</v>
      </c>
      <c r="F14" s="128">
        <v>77</v>
      </c>
      <c r="G14" s="75">
        <v>48</v>
      </c>
      <c r="H14" s="129">
        <v>47</v>
      </c>
      <c r="I14" s="128">
        <v>27</v>
      </c>
      <c r="J14" s="76">
        <v>20</v>
      </c>
      <c r="K14" s="129">
        <v>39</v>
      </c>
      <c r="L14" s="128">
        <v>22</v>
      </c>
      <c r="M14" s="75">
        <v>17</v>
      </c>
      <c r="N14" s="129">
        <v>38</v>
      </c>
      <c r="O14" s="128">
        <v>28</v>
      </c>
      <c r="P14" s="75">
        <v>10</v>
      </c>
      <c r="Q14" s="129">
        <v>1</v>
      </c>
      <c r="R14" s="128" t="s">
        <v>64</v>
      </c>
      <c r="S14" s="75">
        <v>1</v>
      </c>
    </row>
    <row r="15" spans="1:19" s="71" customFormat="1" ht="12.75" outlineLevel="1">
      <c r="A15" s="95" t="s">
        <v>53</v>
      </c>
      <c r="B15" s="93" t="s">
        <v>137</v>
      </c>
      <c r="C15" s="39"/>
      <c r="D15" s="40"/>
      <c r="E15" s="122">
        <f>SUBTOTAL(9,E14:E14)</f>
        <v>125</v>
      </c>
      <c r="F15" s="113">
        <f aca="true" t="shared" si="1" ref="F15:S15">SUBTOTAL(9,F14:F14)</f>
        <v>77</v>
      </c>
      <c r="G15" s="94">
        <f t="shared" si="1"/>
        <v>48</v>
      </c>
      <c r="H15" s="122">
        <f t="shared" si="1"/>
        <v>47</v>
      </c>
      <c r="I15" s="113">
        <f t="shared" si="1"/>
        <v>27</v>
      </c>
      <c r="J15" s="100">
        <f t="shared" si="1"/>
        <v>20</v>
      </c>
      <c r="K15" s="122">
        <f t="shared" si="1"/>
        <v>39</v>
      </c>
      <c r="L15" s="113">
        <f t="shared" si="1"/>
        <v>22</v>
      </c>
      <c r="M15" s="94">
        <f t="shared" si="1"/>
        <v>17</v>
      </c>
      <c r="N15" s="122">
        <f t="shared" si="1"/>
        <v>38</v>
      </c>
      <c r="O15" s="113">
        <f t="shared" si="1"/>
        <v>28</v>
      </c>
      <c r="P15" s="94">
        <f t="shared" si="1"/>
        <v>10</v>
      </c>
      <c r="Q15" s="122">
        <f t="shared" si="1"/>
        <v>1</v>
      </c>
      <c r="R15" s="113">
        <f t="shared" si="1"/>
        <v>0</v>
      </c>
      <c r="S15" s="94">
        <f t="shared" si="1"/>
        <v>1</v>
      </c>
    </row>
    <row r="16" spans="1:19" s="71" customFormat="1" ht="12.75">
      <c r="A16" s="101" t="s">
        <v>138</v>
      </c>
      <c r="B16" s="98"/>
      <c r="C16" s="102"/>
      <c r="D16" s="103"/>
      <c r="E16" s="122">
        <f>SUBTOTAL(9,E4:E15)</f>
        <v>1086</v>
      </c>
      <c r="F16" s="113">
        <f aca="true" t="shared" si="2" ref="F16:S16">SUBTOTAL(9,F4:F15)</f>
        <v>690</v>
      </c>
      <c r="G16" s="94">
        <f t="shared" si="2"/>
        <v>396</v>
      </c>
      <c r="H16" s="122">
        <f t="shared" si="2"/>
        <v>375</v>
      </c>
      <c r="I16" s="113">
        <f t="shared" si="2"/>
        <v>226</v>
      </c>
      <c r="J16" s="100">
        <f t="shared" si="2"/>
        <v>149</v>
      </c>
      <c r="K16" s="122">
        <f t="shared" si="2"/>
        <v>347</v>
      </c>
      <c r="L16" s="113">
        <f t="shared" si="2"/>
        <v>214</v>
      </c>
      <c r="M16" s="94">
        <f t="shared" si="2"/>
        <v>133</v>
      </c>
      <c r="N16" s="122">
        <f t="shared" si="2"/>
        <v>222</v>
      </c>
      <c r="O16" s="113">
        <f t="shared" si="2"/>
        <v>144</v>
      </c>
      <c r="P16" s="94">
        <f t="shared" si="2"/>
        <v>78</v>
      </c>
      <c r="Q16" s="122">
        <f t="shared" si="2"/>
        <v>142</v>
      </c>
      <c r="R16" s="113">
        <f t="shared" si="2"/>
        <v>106</v>
      </c>
      <c r="S16" s="94">
        <f t="shared" si="2"/>
        <v>36</v>
      </c>
    </row>
    <row r="17" spans="1:19" ht="12.75" customHeight="1" outlineLevel="2">
      <c r="A17" s="77" t="s">
        <v>172</v>
      </c>
      <c r="B17" s="13" t="s">
        <v>0</v>
      </c>
      <c r="C17" s="78" t="s">
        <v>173</v>
      </c>
      <c r="D17" s="79" t="s">
        <v>58</v>
      </c>
      <c r="E17" s="123">
        <v>20</v>
      </c>
      <c r="F17" s="114">
        <v>20</v>
      </c>
      <c r="G17" s="60" t="s">
        <v>64</v>
      </c>
      <c r="H17" s="123">
        <v>4</v>
      </c>
      <c r="I17" s="114">
        <v>4</v>
      </c>
      <c r="J17" s="61" t="s">
        <v>64</v>
      </c>
      <c r="K17" s="123">
        <v>6</v>
      </c>
      <c r="L17" s="114">
        <v>6</v>
      </c>
      <c r="M17" s="60" t="s">
        <v>64</v>
      </c>
      <c r="N17" s="123">
        <v>3</v>
      </c>
      <c r="O17" s="114">
        <v>3</v>
      </c>
      <c r="P17" s="60" t="s">
        <v>64</v>
      </c>
      <c r="Q17" s="123">
        <v>7</v>
      </c>
      <c r="R17" s="114">
        <v>7</v>
      </c>
      <c r="S17" s="60" t="s">
        <v>64</v>
      </c>
    </row>
    <row r="18" spans="1:19" s="62" customFormat="1" ht="12.75" outlineLevel="2">
      <c r="A18" s="89" t="s">
        <v>172</v>
      </c>
      <c r="B18" s="20" t="s">
        <v>0</v>
      </c>
      <c r="C18" s="80" t="s">
        <v>174</v>
      </c>
      <c r="D18" s="81" t="s">
        <v>58</v>
      </c>
      <c r="E18" s="124">
        <v>42</v>
      </c>
      <c r="F18" s="115">
        <v>38</v>
      </c>
      <c r="G18" s="69">
        <v>4</v>
      </c>
      <c r="H18" s="124">
        <v>14</v>
      </c>
      <c r="I18" s="115">
        <v>12</v>
      </c>
      <c r="J18" s="70">
        <v>2</v>
      </c>
      <c r="K18" s="124">
        <v>11</v>
      </c>
      <c r="L18" s="115">
        <v>11</v>
      </c>
      <c r="M18" s="69" t="s">
        <v>64</v>
      </c>
      <c r="N18" s="124">
        <v>10</v>
      </c>
      <c r="O18" s="115">
        <v>8</v>
      </c>
      <c r="P18" s="69">
        <v>2</v>
      </c>
      <c r="Q18" s="124">
        <v>7</v>
      </c>
      <c r="R18" s="115">
        <v>7</v>
      </c>
      <c r="S18" s="69" t="s">
        <v>64</v>
      </c>
    </row>
    <row r="19" spans="1:19" s="71" customFormat="1" ht="12.75" outlineLevel="1">
      <c r="A19" s="104" t="s">
        <v>172</v>
      </c>
      <c r="B19" s="93" t="s">
        <v>136</v>
      </c>
      <c r="C19" s="102"/>
      <c r="D19" s="103"/>
      <c r="E19" s="122">
        <f>SUBTOTAL(9,E17:E18)</f>
        <v>62</v>
      </c>
      <c r="F19" s="113">
        <f aca="true" t="shared" si="3" ref="F19:S19">SUBTOTAL(9,F17:F18)</f>
        <v>58</v>
      </c>
      <c r="G19" s="94">
        <f t="shared" si="3"/>
        <v>4</v>
      </c>
      <c r="H19" s="122">
        <f t="shared" si="3"/>
        <v>18</v>
      </c>
      <c r="I19" s="113">
        <f t="shared" si="3"/>
        <v>16</v>
      </c>
      <c r="J19" s="100">
        <f t="shared" si="3"/>
        <v>2</v>
      </c>
      <c r="K19" s="122">
        <f t="shared" si="3"/>
        <v>17</v>
      </c>
      <c r="L19" s="113">
        <f t="shared" si="3"/>
        <v>17</v>
      </c>
      <c r="M19" s="94">
        <f t="shared" si="3"/>
        <v>0</v>
      </c>
      <c r="N19" s="122">
        <f t="shared" si="3"/>
        <v>13</v>
      </c>
      <c r="O19" s="113">
        <f t="shared" si="3"/>
        <v>11</v>
      </c>
      <c r="P19" s="94">
        <f t="shared" si="3"/>
        <v>2</v>
      </c>
      <c r="Q19" s="122">
        <f t="shared" si="3"/>
        <v>14</v>
      </c>
      <c r="R19" s="113">
        <f t="shared" si="3"/>
        <v>14</v>
      </c>
      <c r="S19" s="94">
        <f t="shared" si="3"/>
        <v>0</v>
      </c>
    </row>
    <row r="20" spans="1:19" s="71" customFormat="1" ht="12.75">
      <c r="A20" s="101" t="s">
        <v>175</v>
      </c>
      <c r="B20" s="98"/>
      <c r="C20" s="102"/>
      <c r="D20" s="103"/>
      <c r="E20" s="122">
        <f>SUBTOTAL(9,E17:E19)</f>
        <v>62</v>
      </c>
      <c r="F20" s="113">
        <f aca="true" t="shared" si="4" ref="F20:S20">SUBTOTAL(9,F17:F19)</f>
        <v>58</v>
      </c>
      <c r="G20" s="94">
        <f t="shared" si="4"/>
        <v>4</v>
      </c>
      <c r="H20" s="122">
        <f t="shared" si="4"/>
        <v>18</v>
      </c>
      <c r="I20" s="113">
        <f t="shared" si="4"/>
        <v>16</v>
      </c>
      <c r="J20" s="100">
        <f t="shared" si="4"/>
        <v>2</v>
      </c>
      <c r="K20" s="122">
        <f t="shared" si="4"/>
        <v>17</v>
      </c>
      <c r="L20" s="113">
        <f t="shared" si="4"/>
        <v>17</v>
      </c>
      <c r="M20" s="94">
        <f t="shared" si="4"/>
        <v>0</v>
      </c>
      <c r="N20" s="122">
        <f t="shared" si="4"/>
        <v>13</v>
      </c>
      <c r="O20" s="113">
        <f t="shared" si="4"/>
        <v>11</v>
      </c>
      <c r="P20" s="94">
        <f t="shared" si="4"/>
        <v>2</v>
      </c>
      <c r="Q20" s="122">
        <f t="shared" si="4"/>
        <v>14</v>
      </c>
      <c r="R20" s="113">
        <f t="shared" si="4"/>
        <v>14</v>
      </c>
      <c r="S20" s="94">
        <f t="shared" si="4"/>
        <v>0</v>
      </c>
    </row>
    <row r="21" spans="1:19" ht="12.75" customHeight="1" outlineLevel="2">
      <c r="A21" s="77" t="s">
        <v>176</v>
      </c>
      <c r="B21" s="13" t="s">
        <v>171</v>
      </c>
      <c r="C21" s="78" t="s">
        <v>87</v>
      </c>
      <c r="D21" s="79" t="s">
        <v>76</v>
      </c>
      <c r="E21" s="123">
        <v>14</v>
      </c>
      <c r="F21" s="114">
        <v>14</v>
      </c>
      <c r="G21" s="60" t="s">
        <v>64</v>
      </c>
      <c r="H21" s="123" t="s">
        <v>64</v>
      </c>
      <c r="I21" s="114" t="s">
        <v>64</v>
      </c>
      <c r="J21" s="61" t="s">
        <v>64</v>
      </c>
      <c r="K21" s="123" t="s">
        <v>64</v>
      </c>
      <c r="L21" s="114" t="s">
        <v>64</v>
      </c>
      <c r="M21" s="60" t="s">
        <v>64</v>
      </c>
      <c r="N21" s="123">
        <v>14</v>
      </c>
      <c r="O21" s="114">
        <v>14</v>
      </c>
      <c r="P21" s="60" t="s">
        <v>64</v>
      </c>
      <c r="Q21" s="123" t="s">
        <v>64</v>
      </c>
      <c r="R21" s="114" t="s">
        <v>64</v>
      </c>
      <c r="S21" s="60" t="s">
        <v>64</v>
      </c>
    </row>
    <row r="22" spans="1:19" ht="12.75" customHeight="1" outlineLevel="2">
      <c r="A22" s="89" t="s">
        <v>176</v>
      </c>
      <c r="B22" s="20" t="s">
        <v>171</v>
      </c>
      <c r="C22" s="80" t="s">
        <v>87</v>
      </c>
      <c r="D22" s="81" t="s">
        <v>76</v>
      </c>
      <c r="E22" s="124">
        <v>98</v>
      </c>
      <c r="F22" s="115">
        <v>89</v>
      </c>
      <c r="G22" s="69">
        <v>9</v>
      </c>
      <c r="H22" s="124">
        <v>32</v>
      </c>
      <c r="I22" s="115">
        <v>29</v>
      </c>
      <c r="J22" s="70">
        <v>3</v>
      </c>
      <c r="K22" s="124">
        <v>29</v>
      </c>
      <c r="L22" s="115">
        <v>27</v>
      </c>
      <c r="M22" s="69">
        <v>2</v>
      </c>
      <c r="N22" s="124">
        <v>15</v>
      </c>
      <c r="O22" s="115">
        <v>13</v>
      </c>
      <c r="P22" s="69">
        <v>2</v>
      </c>
      <c r="Q22" s="124">
        <v>22</v>
      </c>
      <c r="R22" s="115">
        <v>20</v>
      </c>
      <c r="S22" s="69">
        <v>2</v>
      </c>
    </row>
    <row r="23" spans="1:19" s="82" customFormat="1" ht="12.75" customHeight="1" outlineLevel="1">
      <c r="A23" s="104" t="s">
        <v>176</v>
      </c>
      <c r="B23" s="93" t="s">
        <v>137</v>
      </c>
      <c r="C23" s="102"/>
      <c r="D23" s="103"/>
      <c r="E23" s="122">
        <f>SUBTOTAL(9,E21:E22)</f>
        <v>112</v>
      </c>
      <c r="F23" s="113">
        <f aca="true" t="shared" si="5" ref="F23:S23">SUBTOTAL(9,F21:F22)</f>
        <v>103</v>
      </c>
      <c r="G23" s="94">
        <f t="shared" si="5"/>
        <v>9</v>
      </c>
      <c r="H23" s="122">
        <f t="shared" si="5"/>
        <v>32</v>
      </c>
      <c r="I23" s="113">
        <f t="shared" si="5"/>
        <v>29</v>
      </c>
      <c r="J23" s="100">
        <f t="shared" si="5"/>
        <v>3</v>
      </c>
      <c r="K23" s="122">
        <f t="shared" si="5"/>
        <v>29</v>
      </c>
      <c r="L23" s="113">
        <f t="shared" si="5"/>
        <v>27</v>
      </c>
      <c r="M23" s="94">
        <f t="shared" si="5"/>
        <v>2</v>
      </c>
      <c r="N23" s="122">
        <f t="shared" si="5"/>
        <v>29</v>
      </c>
      <c r="O23" s="113">
        <f t="shared" si="5"/>
        <v>27</v>
      </c>
      <c r="P23" s="94">
        <f t="shared" si="5"/>
        <v>2</v>
      </c>
      <c r="Q23" s="122">
        <f t="shared" si="5"/>
        <v>22</v>
      </c>
      <c r="R23" s="113">
        <f t="shared" si="5"/>
        <v>20</v>
      </c>
      <c r="S23" s="94">
        <f t="shared" si="5"/>
        <v>2</v>
      </c>
    </row>
    <row r="24" spans="1:19" s="82" customFormat="1" ht="12.75" customHeight="1">
      <c r="A24" s="101" t="s">
        <v>177</v>
      </c>
      <c r="B24" s="98"/>
      <c r="C24" s="102"/>
      <c r="D24" s="103"/>
      <c r="E24" s="122">
        <f>SUBTOTAL(9,E21:E23)</f>
        <v>112</v>
      </c>
      <c r="F24" s="113">
        <f aca="true" t="shared" si="6" ref="F24:S24">SUBTOTAL(9,F21:F23)</f>
        <v>103</v>
      </c>
      <c r="G24" s="94">
        <f t="shared" si="6"/>
        <v>9</v>
      </c>
      <c r="H24" s="122">
        <f t="shared" si="6"/>
        <v>32</v>
      </c>
      <c r="I24" s="113">
        <f t="shared" si="6"/>
        <v>29</v>
      </c>
      <c r="J24" s="100">
        <f t="shared" si="6"/>
        <v>3</v>
      </c>
      <c r="K24" s="122">
        <f t="shared" si="6"/>
        <v>29</v>
      </c>
      <c r="L24" s="113">
        <f t="shared" si="6"/>
        <v>27</v>
      </c>
      <c r="M24" s="94">
        <f t="shared" si="6"/>
        <v>2</v>
      </c>
      <c r="N24" s="122">
        <f t="shared" si="6"/>
        <v>29</v>
      </c>
      <c r="O24" s="113">
        <f t="shared" si="6"/>
        <v>27</v>
      </c>
      <c r="P24" s="94">
        <f t="shared" si="6"/>
        <v>2</v>
      </c>
      <c r="Q24" s="122">
        <f t="shared" si="6"/>
        <v>22</v>
      </c>
      <c r="R24" s="113">
        <f t="shared" si="6"/>
        <v>20</v>
      </c>
      <c r="S24" s="94">
        <f t="shared" si="6"/>
        <v>2</v>
      </c>
    </row>
    <row r="25" spans="1:19" ht="12.75" customHeight="1" outlineLevel="2">
      <c r="A25" s="90" t="s">
        <v>178</v>
      </c>
      <c r="B25" s="13" t="s">
        <v>0</v>
      </c>
      <c r="C25" s="78" t="s">
        <v>179</v>
      </c>
      <c r="D25" s="79" t="s">
        <v>92</v>
      </c>
      <c r="E25" s="123">
        <v>56</v>
      </c>
      <c r="F25" s="114">
        <v>33</v>
      </c>
      <c r="G25" s="60">
        <v>23</v>
      </c>
      <c r="H25" s="123">
        <v>9</v>
      </c>
      <c r="I25" s="114">
        <v>5</v>
      </c>
      <c r="J25" s="61">
        <v>4</v>
      </c>
      <c r="K25" s="123">
        <v>22</v>
      </c>
      <c r="L25" s="114">
        <v>16</v>
      </c>
      <c r="M25" s="60">
        <v>6</v>
      </c>
      <c r="N25" s="123">
        <v>14</v>
      </c>
      <c r="O25" s="114">
        <v>6</v>
      </c>
      <c r="P25" s="60">
        <v>8</v>
      </c>
      <c r="Q25" s="123">
        <v>11</v>
      </c>
      <c r="R25" s="114">
        <v>6</v>
      </c>
      <c r="S25" s="60">
        <v>5</v>
      </c>
    </row>
    <row r="26" spans="1:19" s="82" customFormat="1" ht="12.75" customHeight="1" outlineLevel="1">
      <c r="A26" s="105" t="s">
        <v>178</v>
      </c>
      <c r="B26" s="93" t="s">
        <v>136</v>
      </c>
      <c r="C26" s="102"/>
      <c r="D26" s="103"/>
      <c r="E26" s="122">
        <f>SUBTOTAL(9,E25:E25)</f>
        <v>56</v>
      </c>
      <c r="F26" s="113">
        <f aca="true" t="shared" si="7" ref="F26:S26">SUBTOTAL(9,F25:F25)</f>
        <v>33</v>
      </c>
      <c r="G26" s="94">
        <f t="shared" si="7"/>
        <v>23</v>
      </c>
      <c r="H26" s="122">
        <f t="shared" si="7"/>
        <v>9</v>
      </c>
      <c r="I26" s="113">
        <f t="shared" si="7"/>
        <v>5</v>
      </c>
      <c r="J26" s="100">
        <f t="shared" si="7"/>
        <v>4</v>
      </c>
      <c r="K26" s="122">
        <f t="shared" si="7"/>
        <v>22</v>
      </c>
      <c r="L26" s="113">
        <f t="shared" si="7"/>
        <v>16</v>
      </c>
      <c r="M26" s="94">
        <f t="shared" si="7"/>
        <v>6</v>
      </c>
      <c r="N26" s="122">
        <f t="shared" si="7"/>
        <v>14</v>
      </c>
      <c r="O26" s="113">
        <f t="shared" si="7"/>
        <v>6</v>
      </c>
      <c r="P26" s="94">
        <f t="shared" si="7"/>
        <v>8</v>
      </c>
      <c r="Q26" s="122">
        <f t="shared" si="7"/>
        <v>11</v>
      </c>
      <c r="R26" s="113">
        <f t="shared" si="7"/>
        <v>6</v>
      </c>
      <c r="S26" s="94">
        <f t="shared" si="7"/>
        <v>5</v>
      </c>
    </row>
    <row r="27" spans="1:19" s="82" customFormat="1" ht="12.75" customHeight="1">
      <c r="A27" s="106" t="s">
        <v>180</v>
      </c>
      <c r="B27" s="98"/>
      <c r="C27" s="102"/>
      <c r="D27" s="103"/>
      <c r="E27" s="122">
        <f aca="true" t="shared" si="8" ref="E27:S27">SUBTOTAL(9,E25:E26)</f>
        <v>56</v>
      </c>
      <c r="F27" s="113">
        <f t="shared" si="8"/>
        <v>33</v>
      </c>
      <c r="G27" s="94">
        <f t="shared" si="8"/>
        <v>23</v>
      </c>
      <c r="H27" s="122">
        <f t="shared" si="8"/>
        <v>9</v>
      </c>
      <c r="I27" s="113">
        <f t="shared" si="8"/>
        <v>5</v>
      </c>
      <c r="J27" s="100">
        <f t="shared" si="8"/>
        <v>4</v>
      </c>
      <c r="K27" s="122">
        <f t="shared" si="8"/>
        <v>22</v>
      </c>
      <c r="L27" s="113">
        <f t="shared" si="8"/>
        <v>16</v>
      </c>
      <c r="M27" s="94">
        <f t="shared" si="8"/>
        <v>6</v>
      </c>
      <c r="N27" s="122">
        <f t="shared" si="8"/>
        <v>14</v>
      </c>
      <c r="O27" s="113">
        <f t="shared" si="8"/>
        <v>6</v>
      </c>
      <c r="P27" s="94">
        <f t="shared" si="8"/>
        <v>8</v>
      </c>
      <c r="Q27" s="122">
        <f t="shared" si="8"/>
        <v>11</v>
      </c>
      <c r="R27" s="113">
        <f t="shared" si="8"/>
        <v>6</v>
      </c>
      <c r="S27" s="94">
        <f t="shared" si="8"/>
        <v>5</v>
      </c>
    </row>
    <row r="28" spans="1:19" ht="12.75" customHeight="1" outlineLevel="2">
      <c r="A28" s="83" t="s">
        <v>181</v>
      </c>
      <c r="B28" s="13" t="s">
        <v>0</v>
      </c>
      <c r="C28" s="78" t="s">
        <v>173</v>
      </c>
      <c r="D28" s="79" t="s">
        <v>104</v>
      </c>
      <c r="E28" s="123">
        <v>13</v>
      </c>
      <c r="F28" s="114" t="s">
        <v>64</v>
      </c>
      <c r="G28" s="60">
        <v>13</v>
      </c>
      <c r="H28" s="123">
        <v>4</v>
      </c>
      <c r="I28" s="114" t="s">
        <v>64</v>
      </c>
      <c r="J28" s="61">
        <v>4</v>
      </c>
      <c r="K28" s="123">
        <v>3</v>
      </c>
      <c r="L28" s="114" t="s">
        <v>64</v>
      </c>
      <c r="M28" s="60">
        <v>3</v>
      </c>
      <c r="N28" s="123">
        <v>1</v>
      </c>
      <c r="O28" s="114" t="s">
        <v>64</v>
      </c>
      <c r="P28" s="60">
        <v>1</v>
      </c>
      <c r="Q28" s="123">
        <v>5</v>
      </c>
      <c r="R28" s="114" t="s">
        <v>64</v>
      </c>
      <c r="S28" s="60">
        <v>5</v>
      </c>
    </row>
    <row r="29" spans="1:19" ht="12.75" customHeight="1" outlineLevel="2">
      <c r="A29" s="91" t="s">
        <v>181</v>
      </c>
      <c r="B29" s="20" t="s">
        <v>0</v>
      </c>
      <c r="C29" s="80" t="s">
        <v>174</v>
      </c>
      <c r="D29" s="81" t="s">
        <v>104</v>
      </c>
      <c r="E29" s="124">
        <v>29</v>
      </c>
      <c r="F29" s="115" t="s">
        <v>64</v>
      </c>
      <c r="G29" s="69">
        <v>29</v>
      </c>
      <c r="H29" s="124">
        <v>10</v>
      </c>
      <c r="I29" s="115" t="s">
        <v>64</v>
      </c>
      <c r="J29" s="70">
        <v>10</v>
      </c>
      <c r="K29" s="124">
        <v>13</v>
      </c>
      <c r="L29" s="115" t="s">
        <v>64</v>
      </c>
      <c r="M29" s="69">
        <v>13</v>
      </c>
      <c r="N29" s="124">
        <v>3</v>
      </c>
      <c r="O29" s="115" t="s">
        <v>64</v>
      </c>
      <c r="P29" s="69">
        <v>3</v>
      </c>
      <c r="Q29" s="124">
        <v>3</v>
      </c>
      <c r="R29" s="115" t="s">
        <v>64</v>
      </c>
      <c r="S29" s="69">
        <v>3</v>
      </c>
    </row>
    <row r="30" spans="1:19" s="82" customFormat="1" ht="12.75" customHeight="1" outlineLevel="1">
      <c r="A30" s="105" t="s">
        <v>181</v>
      </c>
      <c r="B30" s="93" t="s">
        <v>136</v>
      </c>
      <c r="C30" s="102"/>
      <c r="D30" s="103"/>
      <c r="E30" s="122">
        <f>SUBTOTAL(9,E28:E29)</f>
        <v>42</v>
      </c>
      <c r="F30" s="113">
        <f aca="true" t="shared" si="9" ref="F30:S30">SUBTOTAL(9,F28:F29)</f>
        <v>0</v>
      </c>
      <c r="G30" s="94">
        <f t="shared" si="9"/>
        <v>42</v>
      </c>
      <c r="H30" s="122">
        <f t="shared" si="9"/>
        <v>14</v>
      </c>
      <c r="I30" s="113">
        <f t="shared" si="9"/>
        <v>0</v>
      </c>
      <c r="J30" s="100">
        <f t="shared" si="9"/>
        <v>14</v>
      </c>
      <c r="K30" s="122">
        <f t="shared" si="9"/>
        <v>16</v>
      </c>
      <c r="L30" s="113">
        <f t="shared" si="9"/>
        <v>0</v>
      </c>
      <c r="M30" s="94">
        <f t="shared" si="9"/>
        <v>16</v>
      </c>
      <c r="N30" s="122">
        <f t="shared" si="9"/>
        <v>4</v>
      </c>
      <c r="O30" s="113">
        <f t="shared" si="9"/>
        <v>0</v>
      </c>
      <c r="P30" s="94">
        <f t="shared" si="9"/>
        <v>4</v>
      </c>
      <c r="Q30" s="122">
        <f t="shared" si="9"/>
        <v>8</v>
      </c>
      <c r="R30" s="113">
        <f t="shared" si="9"/>
        <v>0</v>
      </c>
      <c r="S30" s="94">
        <f t="shared" si="9"/>
        <v>8</v>
      </c>
    </row>
    <row r="31" spans="1:19" s="82" customFormat="1" ht="12.75" customHeight="1">
      <c r="A31" s="106" t="s">
        <v>182</v>
      </c>
      <c r="B31" s="98"/>
      <c r="C31" s="102"/>
      <c r="D31" s="103"/>
      <c r="E31" s="122">
        <f>SUBTOTAL(9,E28:E30)</f>
        <v>42</v>
      </c>
      <c r="F31" s="113">
        <f aca="true" t="shared" si="10" ref="F31:S31">SUBTOTAL(9,F28:F30)</f>
        <v>0</v>
      </c>
      <c r="G31" s="94">
        <f t="shared" si="10"/>
        <v>42</v>
      </c>
      <c r="H31" s="122">
        <f t="shared" si="10"/>
        <v>14</v>
      </c>
      <c r="I31" s="113">
        <f t="shared" si="10"/>
        <v>0</v>
      </c>
      <c r="J31" s="100">
        <f t="shared" si="10"/>
        <v>14</v>
      </c>
      <c r="K31" s="122">
        <f t="shared" si="10"/>
        <v>16</v>
      </c>
      <c r="L31" s="113">
        <f t="shared" si="10"/>
        <v>0</v>
      </c>
      <c r="M31" s="94">
        <f t="shared" si="10"/>
        <v>16</v>
      </c>
      <c r="N31" s="122">
        <f t="shared" si="10"/>
        <v>4</v>
      </c>
      <c r="O31" s="113">
        <f t="shared" si="10"/>
        <v>0</v>
      </c>
      <c r="P31" s="94">
        <f t="shared" si="10"/>
        <v>4</v>
      </c>
      <c r="Q31" s="122">
        <f t="shared" si="10"/>
        <v>8</v>
      </c>
      <c r="R31" s="113">
        <f t="shared" si="10"/>
        <v>0</v>
      </c>
      <c r="S31" s="94">
        <f t="shared" si="10"/>
        <v>8</v>
      </c>
    </row>
  </sheetData>
  <sheetProtection/>
  <printOptions horizontalCentered="1"/>
  <pageMargins left="0.1968503937007874" right="0.1968503937007874" top="0.7874015748031497" bottom="0.3937007874015748" header="0.5905511811023623" footer="0.1968503937007874"/>
  <pageSetup fitToHeight="0" fitToWidth="1" horizontalDpi="600" verticalDpi="600" orientation="landscape" paperSize="9" r:id="rId1"/>
  <headerFooter>
    <oddHeader>&amp;R調査基準日：平成28年５月１日</oddHeader>
    <oddFooter>&amp;R公立高等学校生徒数（小学科別）定時制課程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7" zoomScalePageLayoutView="0" workbookViewId="0" topLeftCell="A1">
      <pane xSplit="3" ySplit="3" topLeftCell="D4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1" sqref="H1"/>
    </sheetView>
  </sheetViews>
  <sheetFormatPr defaultColWidth="9.00390625" defaultRowHeight="13.5" outlineLevelRow="2"/>
  <cols>
    <col min="1" max="1" width="18.00390625" style="65" bestFit="1" customWidth="1"/>
    <col min="2" max="2" width="5.25390625" style="65" bestFit="1" customWidth="1"/>
    <col min="3" max="3" width="18.00390625" style="65" bestFit="1" customWidth="1"/>
    <col min="4" max="4" width="8.50390625" style="65" bestFit="1" customWidth="1"/>
    <col min="5" max="5" width="7.00390625" style="65" bestFit="1" customWidth="1"/>
    <col min="6" max="7" width="5.625" style="65" bestFit="1" customWidth="1"/>
    <col min="8" max="16384" width="9.00390625" style="65" customWidth="1"/>
  </cols>
  <sheetData>
    <row r="1" spans="1:7" s="3" customFormat="1" ht="12.75" customHeight="1">
      <c r="A1" s="1" t="s">
        <v>186</v>
      </c>
      <c r="D1" s="132"/>
      <c r="E1" s="132"/>
      <c r="F1" s="132"/>
      <c r="G1" s="132"/>
    </row>
    <row r="2" spans="1:7" s="3" customFormat="1" ht="12.75" customHeight="1">
      <c r="A2" s="4" t="s">
        <v>134</v>
      </c>
      <c r="B2" s="4" t="s">
        <v>135</v>
      </c>
      <c r="C2" s="5" t="s">
        <v>54</v>
      </c>
      <c r="D2" s="6" t="s">
        <v>55</v>
      </c>
      <c r="E2" s="127" t="s">
        <v>45</v>
      </c>
      <c r="F2" s="7"/>
      <c r="G2" s="8"/>
    </row>
    <row r="3" spans="1:7" s="3" customFormat="1" ht="12.75" customHeight="1">
      <c r="A3" s="9"/>
      <c r="B3" s="9"/>
      <c r="C3" s="10"/>
      <c r="D3" s="11"/>
      <c r="E3" s="131" t="s">
        <v>49</v>
      </c>
      <c r="F3" s="130" t="s">
        <v>50</v>
      </c>
      <c r="G3" s="12" t="s">
        <v>51</v>
      </c>
    </row>
    <row r="4" spans="1:7" s="62" customFormat="1" ht="12.75" outlineLevel="2">
      <c r="A4" s="13" t="s">
        <v>53</v>
      </c>
      <c r="B4" s="13" t="s">
        <v>0</v>
      </c>
      <c r="C4" s="14" t="s">
        <v>187</v>
      </c>
      <c r="D4" s="15"/>
      <c r="E4" s="123">
        <v>530</v>
      </c>
      <c r="F4" s="114">
        <v>261</v>
      </c>
      <c r="G4" s="60">
        <v>269</v>
      </c>
    </row>
    <row r="5" spans="1:7" ht="12.75" customHeight="1" outlineLevel="2">
      <c r="A5" s="17" t="s">
        <v>53</v>
      </c>
      <c r="B5" s="17" t="s">
        <v>0</v>
      </c>
      <c r="C5" s="18" t="s">
        <v>188</v>
      </c>
      <c r="D5" s="19"/>
      <c r="E5" s="120">
        <v>175</v>
      </c>
      <c r="F5" s="111">
        <v>94</v>
      </c>
      <c r="G5" s="63">
        <v>81</v>
      </c>
    </row>
    <row r="6" spans="1:7" s="71" customFormat="1" ht="12.75" outlineLevel="1">
      <c r="A6" s="92" t="s">
        <v>53</v>
      </c>
      <c r="B6" s="93" t="s">
        <v>136</v>
      </c>
      <c r="C6" s="39"/>
      <c r="D6" s="40"/>
      <c r="E6" s="122">
        <f>SUBTOTAL(9,E4:E5)</f>
        <v>705</v>
      </c>
      <c r="F6" s="113">
        <f>SUBTOTAL(9,F4:F5)</f>
        <v>355</v>
      </c>
      <c r="G6" s="94">
        <f>SUBTOTAL(9,G4:G5)</f>
        <v>350</v>
      </c>
    </row>
    <row r="7" spans="1:7" s="71" customFormat="1" ht="12.75">
      <c r="A7" s="101" t="s">
        <v>138</v>
      </c>
      <c r="B7" s="98"/>
      <c r="C7" s="102"/>
      <c r="D7" s="103"/>
      <c r="E7" s="122">
        <f>SUBTOTAL(9,E4:E6)</f>
        <v>705</v>
      </c>
      <c r="F7" s="113">
        <f>SUBTOTAL(9,F4:F6)</f>
        <v>355</v>
      </c>
      <c r="G7" s="94">
        <f>SUBTOTAL(9,G4:G6)</f>
        <v>350</v>
      </c>
    </row>
  </sheetData>
  <sheetProtection/>
  <printOptions horizontalCentered="1"/>
  <pageMargins left="0.1968503937007874" right="0.1968503937007874" top="0.7874015748031497" bottom="0.3937007874015748" header="0.5905511811023623" footer="0.1968503937007874"/>
  <pageSetup fitToHeight="0" fitToWidth="1" horizontalDpi="600" verticalDpi="600" orientation="landscape" paperSize="9" r:id="rId1"/>
  <headerFooter>
    <oddHeader>&amp;R調査基準日：平成28年５月１日</oddHeader>
    <oddFooter>&amp;R公立高等学校生徒数（小学科別）通信制課程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越田　冬華</dc:creator>
  <cp:keywords/>
  <dc:description/>
  <cp:lastModifiedBy>*</cp:lastModifiedBy>
  <cp:lastPrinted>2016-12-13T07:27:40Z</cp:lastPrinted>
  <dcterms:created xsi:type="dcterms:W3CDTF">2016-07-14T09:57:44Z</dcterms:created>
  <dcterms:modified xsi:type="dcterms:W3CDTF">2016-12-13T09:37:02Z</dcterms:modified>
  <cp:category/>
  <cp:version/>
  <cp:contentType/>
  <cp:contentStatus/>
</cp:coreProperties>
</file>