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78" activeTab="0"/>
  </bookViews>
  <sheets>
    <sheet name="28【幼】園児数" sheetId="1" r:id="rId1"/>
  </sheets>
  <definedNames>
    <definedName name="_xlnm.Print_Titles" localSheetId="0">'28【幼】園児数'!$2:$3</definedName>
  </definedNames>
  <calcPr fullCalcOnLoad="1"/>
</workbook>
</file>

<file path=xl/sharedStrings.xml><?xml version="1.0" encoding="utf-8"?>
<sst xmlns="http://schemas.openxmlformats.org/spreadsheetml/2006/main" count="319" uniqueCount="130">
  <si>
    <t>山城局</t>
  </si>
  <si>
    <t>宇治市</t>
  </si>
  <si>
    <t>東宇治幼稚園</t>
  </si>
  <si>
    <t>-</t>
  </si>
  <si>
    <t>神明幼稚園</t>
  </si>
  <si>
    <t>大久保幼稚園</t>
  </si>
  <si>
    <t>木幡幼稚園</t>
  </si>
  <si>
    <t>城陽市</t>
  </si>
  <si>
    <t>富野幼稚園</t>
  </si>
  <si>
    <t>八幡市</t>
  </si>
  <si>
    <t>八幡幼稚園</t>
  </si>
  <si>
    <t>八幡第二幼稚園</t>
  </si>
  <si>
    <t>八幡第三幼稚園</t>
  </si>
  <si>
    <t>八幡第四幼稚園</t>
  </si>
  <si>
    <t>橋本幼稚園</t>
  </si>
  <si>
    <t>京田辺市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</si>
  <si>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</si>
  <si>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</si>
  <si>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</si>
  <si>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</si>
  <si>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</si>
  <si>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</si>
  <si>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</si>
  <si>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</si>
  <si>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木津川市</t>
  </si>
  <si>
    <t>相楽幼稚園</t>
  </si>
  <si>
    <t>木津幼稚園</t>
  </si>
  <si>
    <t>高の原幼稚園</t>
  </si>
  <si>
    <t>久御山町</t>
  </si>
  <si>
    <t>佐山小学校附属幼稚園</t>
  </si>
  <si>
    <t>東角小学校附属幼稚園</t>
  </si>
  <si>
    <t>御牧小学校附属幼稚園</t>
  </si>
  <si>
    <t>南丹局</t>
  </si>
  <si>
    <t>亀岡市</t>
  </si>
  <si>
    <t>亀岡市立幼稚園</t>
  </si>
  <si>
    <t>南丹市</t>
  </si>
  <si>
    <t>園部幼稚園</t>
  </si>
  <si>
    <t>八木中央幼稚園</t>
  </si>
  <si>
    <t>京丹波町</t>
  </si>
  <si>
    <t>須知幼稚園</t>
  </si>
  <si>
    <t>中丹局</t>
  </si>
  <si>
    <t>綾部市</t>
  </si>
  <si>
    <t>綾部幼稚園</t>
  </si>
  <si>
    <t>西八田幼稚園</t>
  </si>
  <si>
    <t>東八田幼稚園</t>
  </si>
  <si>
    <t>福知山市</t>
  </si>
  <si>
    <t>福知山幼稚園</t>
  </si>
  <si>
    <t>昭和幼稚園</t>
  </si>
  <si>
    <t>成仁幼稚園</t>
  </si>
  <si>
    <t>舞鶴市</t>
  </si>
  <si>
    <t>舞鶴幼稚園</t>
  </si>
  <si>
    <t>丹後局</t>
  </si>
  <si>
    <t>宮津市</t>
  </si>
  <si>
    <t>宮津幼稚園</t>
  </si>
  <si>
    <t>栗田幼稚園</t>
  </si>
  <si>
    <t>京丹後市</t>
  </si>
  <si>
    <t>峰山幼稚園</t>
  </si>
  <si>
    <t>網野幼稚園</t>
  </si>
  <si>
    <t>丹後幼稚園</t>
  </si>
  <si>
    <t>大宮幼稚園</t>
  </si>
  <si>
    <t>与謝野町</t>
  </si>
  <si>
    <t>三河内幼稚園</t>
  </si>
  <si>
    <t>京都市</t>
  </si>
  <si>
    <t>上賀茂幼稚園</t>
  </si>
  <si>
    <t>京極幼稚園</t>
  </si>
  <si>
    <t>みつば幼稚園</t>
  </si>
  <si>
    <t>待賢幼稚園</t>
  </si>
  <si>
    <t>乾隆幼稚園</t>
  </si>
  <si>
    <t>翔鸞幼稚園</t>
  </si>
  <si>
    <t>明徳幼稚園</t>
  </si>
  <si>
    <t>中京もえぎ幼稚園</t>
  </si>
  <si>
    <t>開智幼稚園</t>
  </si>
  <si>
    <t>楊梅幼稚園</t>
  </si>
  <si>
    <t>西院幼稚園</t>
  </si>
  <si>
    <t>伏見板橋幼稚園</t>
  </si>
  <si>
    <t>伏見南浜幼稚園</t>
  </si>
  <si>
    <t>伏見住吉幼稚園</t>
  </si>
  <si>
    <t>深草幼稚園</t>
  </si>
  <si>
    <t>竹田幼稚園</t>
  </si>
  <si>
    <t>北区</t>
  </si>
  <si>
    <t>北区計</t>
  </si>
  <si>
    <t>上京区</t>
  </si>
  <si>
    <t>上京区計</t>
  </si>
  <si>
    <t>左京区</t>
  </si>
  <si>
    <t>左京区計</t>
  </si>
  <si>
    <t>中京区</t>
  </si>
  <si>
    <t>中京区計</t>
  </si>
  <si>
    <t>下京区</t>
  </si>
  <si>
    <t>下京区計</t>
  </si>
  <si>
    <t>右京区</t>
  </si>
  <si>
    <t>右京区計</t>
  </si>
  <si>
    <t>伏見区</t>
  </si>
  <si>
    <t>伏見区計</t>
  </si>
  <si>
    <t>京都市計</t>
  </si>
  <si>
    <t>与謝野町計</t>
  </si>
  <si>
    <t>京丹後市計</t>
  </si>
  <si>
    <t>宮津市計</t>
  </si>
  <si>
    <t>舞鶴市計</t>
  </si>
  <si>
    <t>福知山市計</t>
  </si>
  <si>
    <t>綾部市計</t>
  </si>
  <si>
    <t>京丹波町計</t>
  </si>
  <si>
    <t>南丹市計</t>
  </si>
  <si>
    <t>亀岡市計</t>
  </si>
  <si>
    <t>久御山町計</t>
  </si>
  <si>
    <t>木津川市計</t>
  </si>
  <si>
    <t>京田辺市計</t>
  </si>
  <si>
    <t>八幡市計</t>
  </si>
  <si>
    <t>城陽市計</t>
  </si>
  <si>
    <t>宇治市計</t>
  </si>
  <si>
    <t>山城局計</t>
  </si>
  <si>
    <t>南丹局計</t>
  </si>
  <si>
    <t>中丹局計</t>
  </si>
  <si>
    <t>丹後局計</t>
  </si>
  <si>
    <t>教育局等</t>
  </si>
  <si>
    <t>所在地区分名</t>
  </si>
  <si>
    <t>幼稚園名</t>
  </si>
  <si>
    <t>３歳児</t>
  </si>
  <si>
    <t>４歳児</t>
  </si>
  <si>
    <t>５歳児</t>
  </si>
  <si>
    <t>計</t>
  </si>
  <si>
    <t>総計</t>
  </si>
  <si>
    <t>男子</t>
  </si>
  <si>
    <t>女子</t>
  </si>
  <si>
    <t>弥栄幼稚園</t>
  </si>
  <si>
    <t>かぶと山幼稚園</t>
  </si>
  <si>
    <t>-</t>
  </si>
  <si>
    <t>由良幼稚園（休）</t>
  </si>
  <si>
    <t>京都市を除く計</t>
  </si>
  <si>
    <t>府内公立計</t>
  </si>
  <si>
    <t>●公立幼稚園園児数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</si>
</sst>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</numFmts>
  <fonts count="51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ゴシック"/>
      <family val="3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i/>
      <sz val="10"/>
      <color theme="1"/>
      <name val="ＭＳ ゴシック"/>
      <family val="3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185" fontId="44" fillId="0" borderId="0" xfId="0" applyNumberFormat="1" applyFont="1" applyFill="1" applyAlignment="1">
      <alignment horizontal="left"/>
    </xf>
    <xf numFmtId="0" fontId="46" fillId="0" borderId="0" xfId="0" applyFont="1" applyFill="1" applyAlignment="1">
      <alignment horizontal="right"/>
    </xf>
    <xf numFmtId="0" fontId="47" fillId="0" borderId="0" xfId="60" applyFont="1" applyFill="1" applyAlignment="1">
      <alignment vertical="center" shrinkToFit="1"/>
      <protection/>
    </xf>
    <xf numFmtId="0" fontId="47" fillId="0" borderId="10" xfId="60" applyFont="1" applyFill="1" applyBorder="1" applyAlignment="1">
      <alignment horizontal="center" vertical="center" shrinkToFit="1"/>
      <protection/>
    </xf>
    <xf numFmtId="0" fontId="47" fillId="0" borderId="11" xfId="60" applyFont="1" applyFill="1" applyBorder="1" applyAlignment="1">
      <alignment horizontal="center" vertical="center" shrinkToFit="1"/>
      <protection/>
    </xf>
    <xf numFmtId="0" fontId="47" fillId="0" borderId="12" xfId="60" applyFont="1" applyFill="1" applyBorder="1" applyAlignment="1">
      <alignment horizontal="center" vertical="center" shrinkToFit="1"/>
      <protection/>
    </xf>
    <xf numFmtId="0" fontId="44" fillId="0" borderId="13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/>
    </xf>
    <xf numFmtId="0" fontId="44" fillId="0" borderId="15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186" fontId="48" fillId="0" borderId="17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4" fillId="0" borderId="18" xfId="0" applyFont="1" applyFill="1" applyBorder="1" applyAlignment="1">
      <alignment horizontal="left"/>
    </xf>
    <xf numFmtId="0" fontId="48" fillId="0" borderId="16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181" fontId="49" fillId="0" borderId="13" xfId="48" applyFont="1" applyFill="1" applyBorder="1" applyAlignment="1">
      <alignment horizontal="center" shrinkToFit="1"/>
    </xf>
    <xf numFmtId="181" fontId="49" fillId="0" borderId="20" xfId="48" applyFont="1" applyFill="1" applyBorder="1" applyAlignment="1">
      <alignment horizontal="center" shrinkToFit="1"/>
    </xf>
    <xf numFmtId="181" fontId="49" fillId="0" borderId="21" xfId="48" applyFont="1" applyFill="1" applyBorder="1" applyAlignment="1">
      <alignment horizontal="center" shrinkToFit="1"/>
    </xf>
    <xf numFmtId="181" fontId="49" fillId="0" borderId="14" xfId="48" applyFont="1" applyFill="1" applyBorder="1" applyAlignment="1">
      <alignment horizontal="center" shrinkToFit="1"/>
    </xf>
    <xf numFmtId="181" fontId="49" fillId="0" borderId="22" xfId="48" applyFont="1" applyFill="1" applyBorder="1" applyAlignment="1">
      <alignment horizontal="center" shrinkToFit="1"/>
    </xf>
    <xf numFmtId="181" fontId="49" fillId="0" borderId="23" xfId="48" applyFont="1" applyFill="1" applyBorder="1" applyAlignment="1">
      <alignment horizontal="center" shrinkToFit="1"/>
    </xf>
    <xf numFmtId="181" fontId="49" fillId="0" borderId="15" xfId="48" applyFont="1" applyFill="1" applyBorder="1" applyAlignment="1">
      <alignment horizontal="center" shrinkToFit="1"/>
    </xf>
    <xf numFmtId="181" fontId="49" fillId="0" borderId="24" xfId="48" applyFont="1" applyFill="1" applyBorder="1" applyAlignment="1">
      <alignment horizontal="center" shrinkToFit="1"/>
    </xf>
    <xf numFmtId="181" fontId="49" fillId="0" borderId="25" xfId="48" applyFont="1" applyFill="1" applyBorder="1" applyAlignment="1">
      <alignment horizontal="center" shrinkToFit="1"/>
    </xf>
    <xf numFmtId="181" fontId="50" fillId="0" borderId="10" xfId="48" applyFont="1" applyFill="1" applyBorder="1" applyAlignment="1">
      <alignment horizontal="center" shrinkToFit="1"/>
    </xf>
    <xf numFmtId="181" fontId="50" fillId="0" borderId="26" xfId="48" applyFont="1" applyFill="1" applyBorder="1" applyAlignment="1">
      <alignment horizontal="center" shrinkToFit="1"/>
    </xf>
    <xf numFmtId="181" fontId="50" fillId="0" borderId="27" xfId="48" applyFont="1" applyFill="1" applyBorder="1" applyAlignment="1">
      <alignment horizontal="center" shrinkToFit="1"/>
    </xf>
    <xf numFmtId="181" fontId="49" fillId="0" borderId="18" xfId="48" applyFont="1" applyFill="1" applyBorder="1" applyAlignment="1">
      <alignment horizontal="center" shrinkToFit="1"/>
    </xf>
    <xf numFmtId="181" fontId="49" fillId="0" borderId="28" xfId="48" applyFont="1" applyFill="1" applyBorder="1" applyAlignment="1">
      <alignment horizontal="center" shrinkToFit="1"/>
    </xf>
    <xf numFmtId="181" fontId="49" fillId="0" borderId="29" xfId="48" applyFont="1" applyFill="1" applyBorder="1" applyAlignment="1">
      <alignment horizontal="center" shrinkToFit="1"/>
    </xf>
    <xf numFmtId="0" fontId="47" fillId="0" borderId="10" xfId="60" applyFont="1" applyFill="1" applyBorder="1" applyAlignment="1">
      <alignment horizontal="center" vertical="center" shrinkToFit="1"/>
      <protection/>
    </xf>
    <xf numFmtId="0" fontId="47" fillId="0" borderId="3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SheetLayoutView="23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 outlineLevelRow="2"/>
  <cols>
    <col min="1" max="1" width="10.25390625" style="1" bestFit="1" customWidth="1"/>
    <col min="2" max="2" width="13.125" style="1" bestFit="1" customWidth="1"/>
    <col min="3" max="3" width="20.00390625" style="1" bestFit="1" customWidth="1"/>
    <col min="4" max="15" width="7.00390625" style="1" customWidth="1"/>
    <col min="16" max="16384" width="9.00390625" style="1" customWidth="1"/>
  </cols>
  <sheetData>
    <row r="1" spans="1:15" ht="12">
      <c r="A1" s="2" t="s">
        <v>129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s="5" customFormat="1" ht="15" customHeight="1">
      <c r="A2" s="36" t="s">
        <v>113</v>
      </c>
      <c r="B2" s="36" t="s">
        <v>114</v>
      </c>
      <c r="C2" s="36" t="s">
        <v>115</v>
      </c>
      <c r="D2" s="36" t="s">
        <v>120</v>
      </c>
      <c r="E2" s="37"/>
      <c r="F2" s="37"/>
      <c r="G2" s="36" t="s">
        <v>116</v>
      </c>
      <c r="H2" s="37"/>
      <c r="I2" s="37"/>
      <c r="J2" s="36" t="s">
        <v>117</v>
      </c>
      <c r="K2" s="37"/>
      <c r="L2" s="37"/>
      <c r="M2" s="36" t="s">
        <v>118</v>
      </c>
      <c r="N2" s="37"/>
      <c r="O2" s="37"/>
    </row>
    <row r="3" spans="1:15" s="5" customFormat="1" ht="15" customHeight="1">
      <c r="A3" s="36"/>
      <c r="B3" s="36"/>
      <c r="C3" s="36"/>
      <c r="D3" s="6" t="s">
        <v>119</v>
      </c>
      <c r="E3" s="7" t="s">
        <v>121</v>
      </c>
      <c r="F3" s="8" t="s">
        <v>122</v>
      </c>
      <c r="G3" s="6" t="s">
        <v>119</v>
      </c>
      <c r="H3" s="7" t="s">
        <v>121</v>
      </c>
      <c r="I3" s="8" t="s">
        <v>122</v>
      </c>
      <c r="J3" s="6" t="s">
        <v>119</v>
      </c>
      <c r="K3" s="7" t="s">
        <v>121</v>
      </c>
      <c r="L3" s="8" t="s">
        <v>122</v>
      </c>
      <c r="M3" s="6" t="s">
        <v>119</v>
      </c>
      <c r="N3" s="7" t="s">
        <v>121</v>
      </c>
      <c r="O3" s="8" t="s">
        <v>122</v>
      </c>
    </row>
    <row r="4" spans="1:15" ht="12.75" outlineLevel="2">
      <c r="A4" s="9" t="s">
        <v>0</v>
      </c>
      <c r="B4" s="9" t="s">
        <v>1</v>
      </c>
      <c r="C4" s="9" t="s">
        <v>2</v>
      </c>
      <c r="D4" s="21">
        <v>45</v>
      </c>
      <c r="E4" s="22">
        <v>30</v>
      </c>
      <c r="F4" s="23">
        <v>15</v>
      </c>
      <c r="G4" s="21" t="s">
        <v>3</v>
      </c>
      <c r="H4" s="22" t="s">
        <v>3</v>
      </c>
      <c r="I4" s="23" t="s">
        <v>3</v>
      </c>
      <c r="J4" s="21">
        <v>27</v>
      </c>
      <c r="K4" s="22">
        <v>17</v>
      </c>
      <c r="L4" s="23">
        <v>10</v>
      </c>
      <c r="M4" s="21">
        <v>18</v>
      </c>
      <c r="N4" s="22">
        <v>13</v>
      </c>
      <c r="O4" s="23">
        <v>5</v>
      </c>
    </row>
    <row r="5" spans="1:15" ht="12.75" outlineLevel="2">
      <c r="A5" s="10" t="s">
        <v>0</v>
      </c>
      <c r="B5" s="10" t="s">
        <v>1</v>
      </c>
      <c r="C5" s="10" t="s">
        <v>4</v>
      </c>
      <c r="D5" s="24">
        <v>40</v>
      </c>
      <c r="E5" s="25">
        <v>24</v>
      </c>
      <c r="F5" s="26">
        <v>16</v>
      </c>
      <c r="G5" s="24" t="s">
        <v>3</v>
      </c>
      <c r="H5" s="25" t="s">
        <v>3</v>
      </c>
      <c r="I5" s="26" t="s">
        <v>3</v>
      </c>
      <c r="J5" s="24">
        <v>21</v>
      </c>
      <c r="K5" s="25">
        <v>15</v>
      </c>
      <c r="L5" s="26">
        <v>6</v>
      </c>
      <c r="M5" s="24">
        <v>19</v>
      </c>
      <c r="N5" s="25">
        <v>9</v>
      </c>
      <c r="O5" s="26">
        <v>10</v>
      </c>
    </row>
    <row r="6" spans="1:15" ht="12.75" outlineLevel="2">
      <c r="A6" s="10" t="s">
        <v>0</v>
      </c>
      <c r="B6" s="10" t="s">
        <v>1</v>
      </c>
      <c r="C6" s="10" t="s">
        <v>5</v>
      </c>
      <c r="D6" s="24">
        <v>27</v>
      </c>
      <c r="E6" s="25">
        <v>16</v>
      </c>
      <c r="F6" s="26">
        <v>11</v>
      </c>
      <c r="G6" s="24" t="s">
        <v>3</v>
      </c>
      <c r="H6" s="25" t="s">
        <v>3</v>
      </c>
      <c r="I6" s="26" t="s">
        <v>3</v>
      </c>
      <c r="J6" s="24">
        <v>7</v>
      </c>
      <c r="K6" s="25">
        <v>4</v>
      </c>
      <c r="L6" s="26">
        <v>3</v>
      </c>
      <c r="M6" s="24">
        <v>20</v>
      </c>
      <c r="N6" s="25">
        <v>12</v>
      </c>
      <c r="O6" s="26">
        <v>8</v>
      </c>
    </row>
    <row r="7" spans="1:15" ht="12.75" outlineLevel="2">
      <c r="A7" s="11" t="s">
        <v>0</v>
      </c>
      <c r="B7" s="11" t="s">
        <v>1</v>
      </c>
      <c r="C7" s="11" t="s">
        <v>6</v>
      </c>
      <c r="D7" s="27">
        <v>41</v>
      </c>
      <c r="E7" s="28">
        <v>22</v>
      </c>
      <c r="F7" s="29">
        <v>19</v>
      </c>
      <c r="G7" s="27" t="s">
        <v>3</v>
      </c>
      <c r="H7" s="28" t="s">
        <v>3</v>
      </c>
      <c r="I7" s="29" t="s">
        <v>3</v>
      </c>
      <c r="J7" s="27">
        <v>16</v>
      </c>
      <c r="K7" s="28">
        <v>6</v>
      </c>
      <c r="L7" s="29">
        <v>10</v>
      </c>
      <c r="M7" s="27">
        <v>25</v>
      </c>
      <c r="N7" s="28">
        <v>16</v>
      </c>
      <c r="O7" s="29">
        <v>9</v>
      </c>
    </row>
    <row r="8" spans="1:15" s="15" customFormat="1" ht="12.75" outlineLevel="1">
      <c r="A8" s="12" t="s">
        <v>0</v>
      </c>
      <c r="B8" s="13" t="s">
        <v>108</v>
      </c>
      <c r="C8" s="14"/>
      <c r="D8" s="30">
        <f>SUBTOTAL(9,D4:D7)</f>
        <v>153</v>
      </c>
      <c r="E8" s="31">
        <f aca="true" t="shared" si="0" ref="E8:O8">SUBTOTAL(9,E4:E7)</f>
        <v>92</v>
      </c>
      <c r="F8" s="32">
        <f t="shared" si="0"/>
        <v>61</v>
      </c>
      <c r="G8" s="30">
        <f t="shared" si="0"/>
        <v>0</v>
      </c>
      <c r="H8" s="31">
        <f t="shared" si="0"/>
        <v>0</v>
      </c>
      <c r="I8" s="32">
        <f t="shared" si="0"/>
        <v>0</v>
      </c>
      <c r="J8" s="30">
        <f t="shared" si="0"/>
        <v>71</v>
      </c>
      <c r="K8" s="31">
        <f t="shared" si="0"/>
        <v>42</v>
      </c>
      <c r="L8" s="32">
        <f t="shared" si="0"/>
        <v>29</v>
      </c>
      <c r="M8" s="30">
        <f t="shared" si="0"/>
        <v>82</v>
      </c>
      <c r="N8" s="31">
        <f t="shared" si="0"/>
        <v>50</v>
      </c>
      <c r="O8" s="32">
        <f t="shared" si="0"/>
        <v>32</v>
      </c>
    </row>
    <row r="9" spans="1:15" ht="12.75" outlineLevel="2">
      <c r="A9" s="16" t="s">
        <v>0</v>
      </c>
      <c r="B9" s="16" t="s">
        <v>7</v>
      </c>
      <c r="C9" s="16" t="s">
        <v>8</v>
      </c>
      <c r="D9" s="33">
        <v>48</v>
      </c>
      <c r="E9" s="34">
        <v>23</v>
      </c>
      <c r="F9" s="35">
        <v>25</v>
      </c>
      <c r="G9" s="33" t="s">
        <v>3</v>
      </c>
      <c r="H9" s="34" t="s">
        <v>3</v>
      </c>
      <c r="I9" s="35" t="s">
        <v>3</v>
      </c>
      <c r="J9" s="33">
        <v>25</v>
      </c>
      <c r="K9" s="34">
        <v>11</v>
      </c>
      <c r="L9" s="35">
        <v>14</v>
      </c>
      <c r="M9" s="33">
        <v>23</v>
      </c>
      <c r="N9" s="34">
        <v>12</v>
      </c>
      <c r="O9" s="35">
        <v>11</v>
      </c>
    </row>
    <row r="10" spans="1:15" s="15" customFormat="1" ht="12.75" outlineLevel="1">
      <c r="A10" s="12" t="s">
        <v>0</v>
      </c>
      <c r="B10" s="17" t="s">
        <v>107</v>
      </c>
      <c r="C10" s="14"/>
      <c r="D10" s="30">
        <f>SUBTOTAL(9,D9:D9)</f>
        <v>48</v>
      </c>
      <c r="E10" s="31">
        <f aca="true" t="shared" si="1" ref="E10:O10">SUBTOTAL(9,E9:E9)</f>
        <v>23</v>
      </c>
      <c r="F10" s="32">
        <f t="shared" si="1"/>
        <v>25</v>
      </c>
      <c r="G10" s="30">
        <f t="shared" si="1"/>
        <v>0</v>
      </c>
      <c r="H10" s="31">
        <f t="shared" si="1"/>
        <v>0</v>
      </c>
      <c r="I10" s="32">
        <f t="shared" si="1"/>
        <v>0</v>
      </c>
      <c r="J10" s="30">
        <f t="shared" si="1"/>
        <v>25</v>
      </c>
      <c r="K10" s="31">
        <f t="shared" si="1"/>
        <v>11</v>
      </c>
      <c r="L10" s="32">
        <f t="shared" si="1"/>
        <v>14</v>
      </c>
      <c r="M10" s="30">
        <f t="shared" si="1"/>
        <v>23</v>
      </c>
      <c r="N10" s="31">
        <f t="shared" si="1"/>
        <v>12</v>
      </c>
      <c r="O10" s="32">
        <f t="shared" si="1"/>
        <v>11</v>
      </c>
    </row>
    <row r="11" spans="1:15" ht="12.75" outlineLevel="2">
      <c r="A11" s="9" t="s">
        <v>0</v>
      </c>
      <c r="B11" s="9" t="s">
        <v>9</v>
      </c>
      <c r="C11" s="9" t="s">
        <v>10</v>
      </c>
      <c r="D11" s="21">
        <v>51</v>
      </c>
      <c r="E11" s="22">
        <v>26</v>
      </c>
      <c r="F11" s="23">
        <v>25</v>
      </c>
      <c r="G11" s="21">
        <v>9</v>
      </c>
      <c r="H11" s="22">
        <v>5</v>
      </c>
      <c r="I11" s="23">
        <v>4</v>
      </c>
      <c r="J11" s="21">
        <v>22</v>
      </c>
      <c r="K11" s="22">
        <v>11</v>
      </c>
      <c r="L11" s="23">
        <v>11</v>
      </c>
      <c r="M11" s="21">
        <v>20</v>
      </c>
      <c r="N11" s="22">
        <v>10</v>
      </c>
      <c r="O11" s="23">
        <v>10</v>
      </c>
    </row>
    <row r="12" spans="1:15" ht="12.75" outlineLevel="2">
      <c r="A12" s="10" t="s">
        <v>0</v>
      </c>
      <c r="B12" s="10" t="s">
        <v>9</v>
      </c>
      <c r="C12" s="10" t="s">
        <v>11</v>
      </c>
      <c r="D12" s="24">
        <v>47</v>
      </c>
      <c r="E12" s="25">
        <v>21</v>
      </c>
      <c r="F12" s="26">
        <v>26</v>
      </c>
      <c r="G12" s="24">
        <v>11</v>
      </c>
      <c r="H12" s="25">
        <v>5</v>
      </c>
      <c r="I12" s="26">
        <v>6</v>
      </c>
      <c r="J12" s="24">
        <v>18</v>
      </c>
      <c r="K12" s="25">
        <v>6</v>
      </c>
      <c r="L12" s="26">
        <v>12</v>
      </c>
      <c r="M12" s="24">
        <v>18</v>
      </c>
      <c r="N12" s="25">
        <v>10</v>
      </c>
      <c r="O12" s="26">
        <v>8</v>
      </c>
    </row>
    <row r="13" spans="1:15" ht="12.75" outlineLevel="2">
      <c r="A13" s="10" t="s">
        <v>0</v>
      </c>
      <c r="B13" s="10" t="s">
        <v>9</v>
      </c>
      <c r="C13" s="10" t="s">
        <v>12</v>
      </c>
      <c r="D13" s="24">
        <v>52</v>
      </c>
      <c r="E13" s="25">
        <v>27</v>
      </c>
      <c r="F13" s="26">
        <v>25</v>
      </c>
      <c r="G13" s="24">
        <v>12</v>
      </c>
      <c r="H13" s="25">
        <v>6</v>
      </c>
      <c r="I13" s="26">
        <v>6</v>
      </c>
      <c r="J13" s="24">
        <v>21</v>
      </c>
      <c r="K13" s="25">
        <v>12</v>
      </c>
      <c r="L13" s="26">
        <v>9</v>
      </c>
      <c r="M13" s="24">
        <v>19</v>
      </c>
      <c r="N13" s="25">
        <v>9</v>
      </c>
      <c r="O13" s="26">
        <v>10</v>
      </c>
    </row>
    <row r="14" spans="1:15" ht="12.75" outlineLevel="2">
      <c r="A14" s="10" t="s">
        <v>0</v>
      </c>
      <c r="B14" s="10" t="s">
        <v>9</v>
      </c>
      <c r="C14" s="10" t="s">
        <v>13</v>
      </c>
      <c r="D14" s="24">
        <v>87</v>
      </c>
      <c r="E14" s="25">
        <v>44</v>
      </c>
      <c r="F14" s="26">
        <v>43</v>
      </c>
      <c r="G14" s="24">
        <v>20</v>
      </c>
      <c r="H14" s="25">
        <v>8</v>
      </c>
      <c r="I14" s="26">
        <v>12</v>
      </c>
      <c r="J14" s="24">
        <v>26</v>
      </c>
      <c r="K14" s="25">
        <v>13</v>
      </c>
      <c r="L14" s="26">
        <v>13</v>
      </c>
      <c r="M14" s="24">
        <v>41</v>
      </c>
      <c r="N14" s="25">
        <v>23</v>
      </c>
      <c r="O14" s="26">
        <v>18</v>
      </c>
    </row>
    <row r="15" spans="1:15" ht="12.75" outlineLevel="2">
      <c r="A15" s="11" t="s">
        <v>0</v>
      </c>
      <c r="B15" s="11" t="s">
        <v>9</v>
      </c>
      <c r="C15" s="11" t="s">
        <v>14</v>
      </c>
      <c r="D15" s="27">
        <v>90</v>
      </c>
      <c r="E15" s="28">
        <v>48</v>
      </c>
      <c r="F15" s="29">
        <v>42</v>
      </c>
      <c r="G15" s="27">
        <v>26</v>
      </c>
      <c r="H15" s="28">
        <v>16</v>
      </c>
      <c r="I15" s="29">
        <v>10</v>
      </c>
      <c r="J15" s="27">
        <v>33</v>
      </c>
      <c r="K15" s="28">
        <v>20</v>
      </c>
      <c r="L15" s="29">
        <v>13</v>
      </c>
      <c r="M15" s="27">
        <v>31</v>
      </c>
      <c r="N15" s="28">
        <v>12</v>
      </c>
      <c r="O15" s="29">
        <v>19</v>
      </c>
    </row>
    <row r="16" spans="1:15" s="15" customFormat="1" ht="12.75" outlineLevel="1">
      <c r="A16" s="12" t="s">
        <v>0</v>
      </c>
      <c r="B16" s="13" t="s">
        <v>106</v>
      </c>
      <c r="C16" s="14"/>
      <c r="D16" s="30">
        <f aca="true" t="shared" si="2" ref="D16:O16">SUBTOTAL(9,D11:D15)</f>
        <v>327</v>
      </c>
      <c r="E16" s="31">
        <f t="shared" si="2"/>
        <v>166</v>
      </c>
      <c r="F16" s="32">
        <f t="shared" si="2"/>
        <v>161</v>
      </c>
      <c r="G16" s="30">
        <f t="shared" si="2"/>
        <v>78</v>
      </c>
      <c r="H16" s="31">
        <f t="shared" si="2"/>
        <v>40</v>
      </c>
      <c r="I16" s="32">
        <f t="shared" si="2"/>
        <v>38</v>
      </c>
      <c r="J16" s="30">
        <f t="shared" si="2"/>
        <v>120</v>
      </c>
      <c r="K16" s="31">
        <f t="shared" si="2"/>
        <v>62</v>
      </c>
      <c r="L16" s="32">
        <f t="shared" si="2"/>
        <v>58</v>
      </c>
      <c r="M16" s="30">
        <f t="shared" si="2"/>
        <v>129</v>
      </c>
      <c r="N16" s="31">
        <f t="shared" si="2"/>
        <v>64</v>
      </c>
      <c r="O16" s="32">
        <f t="shared" si="2"/>
        <v>65</v>
      </c>
    </row>
    <row r="17" spans="1:15" ht="12.75" outlineLevel="2">
      <c r="A17" s="9" t="s">
        <v>0</v>
      </c>
      <c r="B17" s="9" t="s">
        <v>15</v>
      </c>
      <c r="C17" s="9" t="s">
        <v>16</v>
      </c>
      <c r="D17" s="21">
        <v>112</v>
      </c>
      <c r="E17" s="22">
        <v>58</v>
      </c>
      <c r="F17" s="23">
        <v>54</v>
      </c>
      <c r="G17" s="21">
        <v>36</v>
      </c>
      <c r="H17" s="22">
        <v>19</v>
      </c>
      <c r="I17" s="23">
        <v>17</v>
      </c>
      <c r="J17" s="21">
        <v>40</v>
      </c>
      <c r="K17" s="22">
        <v>22</v>
      </c>
      <c r="L17" s="23">
        <v>18</v>
      </c>
      <c r="M17" s="21">
        <v>36</v>
      </c>
      <c r="N17" s="22">
        <v>17</v>
      </c>
      <c r="O17" s="23">
        <v>19</v>
      </c>
    </row>
    <row r="18" spans="1:15" ht="12.75" outlineLevel="2">
      <c r="A18" s="10" t="s">
        <v>0</v>
      </c>
      <c r="B18" s="10" t="s">
        <v>15</v>
      </c>
      <c r="C18" s="10" t="s">
        <v>17</v>
      </c>
      <c r="D18" s="24">
        <v>40</v>
      </c>
      <c r="E18" s="25">
        <v>19</v>
      </c>
      <c r="F18" s="26">
        <v>21</v>
      </c>
      <c r="G18" s="24">
        <v>14</v>
      </c>
      <c r="H18" s="25">
        <v>6</v>
      </c>
      <c r="I18" s="26">
        <v>8</v>
      </c>
      <c r="J18" s="24">
        <v>14</v>
      </c>
      <c r="K18" s="25">
        <v>8</v>
      </c>
      <c r="L18" s="26">
        <v>6</v>
      </c>
      <c r="M18" s="24">
        <v>12</v>
      </c>
      <c r="N18" s="25">
        <v>5</v>
      </c>
      <c r="O18" s="26">
        <v>7</v>
      </c>
    </row>
    <row r="19" spans="1:15" ht="12.75" outlineLevel="2">
      <c r="A19" s="10" t="s">
        <v>0</v>
      </c>
      <c r="B19" s="10" t="s">
        <v>15</v>
      </c>
      <c r="C19" s="10" t="s">
        <v>18</v>
      </c>
      <c r="D19" s="24">
        <v>96</v>
      </c>
      <c r="E19" s="25">
        <v>45</v>
      </c>
      <c r="F19" s="26">
        <v>51</v>
      </c>
      <c r="G19" s="24">
        <v>38</v>
      </c>
      <c r="H19" s="25">
        <v>22</v>
      </c>
      <c r="I19" s="26">
        <v>16</v>
      </c>
      <c r="J19" s="24">
        <v>35</v>
      </c>
      <c r="K19" s="25">
        <v>14</v>
      </c>
      <c r="L19" s="26">
        <v>21</v>
      </c>
      <c r="M19" s="24">
        <v>23</v>
      </c>
      <c r="N19" s="25">
        <v>9</v>
      </c>
      <c r="O19" s="26">
        <v>14</v>
      </c>
    </row>
    <row r="20" spans="1:15" ht="12.75" outlineLevel="2">
      <c r="A20" s="10" t="s">
        <v>0</v>
      </c>
      <c r="B20" s="10" t="s">
        <v>15</v>
      </c>
      <c r="C20" s="10" t="s">
        <v>19</v>
      </c>
      <c r="D20" s="24">
        <v>126</v>
      </c>
      <c r="E20" s="25">
        <v>68</v>
      </c>
      <c r="F20" s="26">
        <v>58</v>
      </c>
      <c r="G20" s="24">
        <v>43</v>
      </c>
      <c r="H20" s="25">
        <v>24</v>
      </c>
      <c r="I20" s="26">
        <v>19</v>
      </c>
      <c r="J20" s="24">
        <v>42</v>
      </c>
      <c r="K20" s="25">
        <v>22</v>
      </c>
      <c r="L20" s="26">
        <v>20</v>
      </c>
      <c r="M20" s="24">
        <v>41</v>
      </c>
      <c r="N20" s="25">
        <v>22</v>
      </c>
      <c r="O20" s="26">
        <v>19</v>
      </c>
    </row>
    <row r="21" spans="1:15" ht="12.75" outlineLevel="2">
      <c r="A21" s="10" t="s">
        <v>0</v>
      </c>
      <c r="B21" s="10" t="s">
        <v>15</v>
      </c>
      <c r="C21" s="10" t="s">
        <v>20</v>
      </c>
      <c r="D21" s="24">
        <v>56</v>
      </c>
      <c r="E21" s="25">
        <v>32</v>
      </c>
      <c r="F21" s="26">
        <v>24</v>
      </c>
      <c r="G21" s="24">
        <v>12</v>
      </c>
      <c r="H21" s="25">
        <v>8</v>
      </c>
      <c r="I21" s="26">
        <v>4</v>
      </c>
      <c r="J21" s="24">
        <v>29</v>
      </c>
      <c r="K21" s="25">
        <v>15</v>
      </c>
      <c r="L21" s="26">
        <v>14</v>
      </c>
      <c r="M21" s="24">
        <v>15</v>
      </c>
      <c r="N21" s="25">
        <v>9</v>
      </c>
      <c r="O21" s="26">
        <v>6</v>
      </c>
    </row>
    <row r="22" spans="1:15" ht="12.75" outlineLevel="2">
      <c r="A22" s="10" t="s">
        <v>0</v>
      </c>
      <c r="B22" s="10" t="s">
        <v>15</v>
      </c>
      <c r="C22" s="10" t="s">
        <v>21</v>
      </c>
      <c r="D22" s="24">
        <v>105</v>
      </c>
      <c r="E22" s="25">
        <v>55</v>
      </c>
      <c r="F22" s="26">
        <v>50</v>
      </c>
      <c r="G22" s="24">
        <v>35</v>
      </c>
      <c r="H22" s="25">
        <v>15</v>
      </c>
      <c r="I22" s="26">
        <v>20</v>
      </c>
      <c r="J22" s="24">
        <v>35</v>
      </c>
      <c r="K22" s="25">
        <v>18</v>
      </c>
      <c r="L22" s="26">
        <v>17</v>
      </c>
      <c r="M22" s="24">
        <v>35</v>
      </c>
      <c r="N22" s="25">
        <v>22</v>
      </c>
      <c r="O22" s="26">
        <v>13</v>
      </c>
    </row>
    <row r="23" spans="1:15" ht="12.75" outlineLevel="2">
      <c r="A23" s="10" t="s">
        <v>0</v>
      </c>
      <c r="B23" s="10" t="s">
        <v>15</v>
      </c>
      <c r="C23" s="10" t="s">
        <v>22</v>
      </c>
      <c r="D23" s="24">
        <v>123</v>
      </c>
      <c r="E23" s="25">
        <v>62</v>
      </c>
      <c r="F23" s="26">
        <v>61</v>
      </c>
      <c r="G23" s="24">
        <v>41</v>
      </c>
      <c r="H23" s="25">
        <v>21</v>
      </c>
      <c r="I23" s="26">
        <v>20</v>
      </c>
      <c r="J23" s="24">
        <v>41</v>
      </c>
      <c r="K23" s="25">
        <v>23</v>
      </c>
      <c r="L23" s="26">
        <v>18</v>
      </c>
      <c r="M23" s="24">
        <v>41</v>
      </c>
      <c r="N23" s="25">
        <v>18</v>
      </c>
      <c r="O23" s="26">
        <v>23</v>
      </c>
    </row>
    <row r="24" spans="1:15" ht="12.75" outlineLevel="2">
      <c r="A24" s="11" t="s">
        <v>0</v>
      </c>
      <c r="B24" s="11" t="s">
        <v>15</v>
      </c>
      <c r="C24" s="11" t="s">
        <v>23</v>
      </c>
      <c r="D24" s="27">
        <v>66</v>
      </c>
      <c r="E24" s="28">
        <v>38</v>
      </c>
      <c r="F24" s="29">
        <v>28</v>
      </c>
      <c r="G24" s="27">
        <v>20</v>
      </c>
      <c r="H24" s="28">
        <v>11</v>
      </c>
      <c r="I24" s="29">
        <v>9</v>
      </c>
      <c r="J24" s="27">
        <v>18</v>
      </c>
      <c r="K24" s="28">
        <v>12</v>
      </c>
      <c r="L24" s="29">
        <v>6</v>
      </c>
      <c r="M24" s="27">
        <v>28</v>
      </c>
      <c r="N24" s="28">
        <v>15</v>
      </c>
      <c r="O24" s="29">
        <v>13</v>
      </c>
    </row>
    <row r="25" spans="1:15" s="15" customFormat="1" ht="12.75" outlineLevel="1">
      <c r="A25" s="12" t="s">
        <v>0</v>
      </c>
      <c r="B25" s="13" t="s">
        <v>105</v>
      </c>
      <c r="C25" s="14"/>
      <c r="D25" s="30">
        <f>SUBTOTAL(9,D17:D24)</f>
        <v>724</v>
      </c>
      <c r="E25" s="31">
        <f aca="true" t="shared" si="3" ref="E25:O25">SUBTOTAL(9,E17:E24)</f>
        <v>377</v>
      </c>
      <c r="F25" s="32">
        <f t="shared" si="3"/>
        <v>347</v>
      </c>
      <c r="G25" s="30">
        <f t="shared" si="3"/>
        <v>239</v>
      </c>
      <c r="H25" s="31">
        <f t="shared" si="3"/>
        <v>126</v>
      </c>
      <c r="I25" s="32">
        <f t="shared" si="3"/>
        <v>113</v>
      </c>
      <c r="J25" s="30">
        <f t="shared" si="3"/>
        <v>254</v>
      </c>
      <c r="K25" s="31">
        <f t="shared" si="3"/>
        <v>134</v>
      </c>
      <c r="L25" s="32">
        <f t="shared" si="3"/>
        <v>120</v>
      </c>
      <c r="M25" s="30">
        <f t="shared" si="3"/>
        <v>231</v>
      </c>
      <c r="N25" s="31">
        <f t="shared" si="3"/>
        <v>117</v>
      </c>
      <c r="O25" s="32">
        <f t="shared" si="3"/>
        <v>114</v>
      </c>
    </row>
    <row r="26" spans="1:15" ht="12.75" outlineLevel="2">
      <c r="A26" s="9" t="s">
        <v>0</v>
      </c>
      <c r="B26" s="9" t="s">
        <v>24</v>
      </c>
      <c r="C26" s="9" t="s">
        <v>25</v>
      </c>
      <c r="D26" s="21">
        <v>105</v>
      </c>
      <c r="E26" s="22">
        <v>65</v>
      </c>
      <c r="F26" s="23">
        <v>40</v>
      </c>
      <c r="G26" s="21">
        <v>20</v>
      </c>
      <c r="H26" s="22">
        <v>11</v>
      </c>
      <c r="I26" s="23">
        <v>9</v>
      </c>
      <c r="J26" s="21">
        <v>44</v>
      </c>
      <c r="K26" s="22">
        <v>30</v>
      </c>
      <c r="L26" s="23">
        <v>14</v>
      </c>
      <c r="M26" s="21">
        <v>41</v>
      </c>
      <c r="N26" s="22">
        <v>24</v>
      </c>
      <c r="O26" s="23">
        <v>17</v>
      </c>
    </row>
    <row r="27" spans="1:15" ht="12.75" outlineLevel="2">
      <c r="A27" s="10" t="s">
        <v>0</v>
      </c>
      <c r="B27" s="10" t="s">
        <v>24</v>
      </c>
      <c r="C27" s="10" t="s">
        <v>26</v>
      </c>
      <c r="D27" s="24">
        <v>237</v>
      </c>
      <c r="E27" s="25">
        <v>116</v>
      </c>
      <c r="F27" s="26">
        <v>121</v>
      </c>
      <c r="G27" s="24">
        <v>20</v>
      </c>
      <c r="H27" s="25">
        <v>10</v>
      </c>
      <c r="I27" s="26">
        <v>10</v>
      </c>
      <c r="J27" s="24">
        <v>99</v>
      </c>
      <c r="K27" s="25">
        <v>49</v>
      </c>
      <c r="L27" s="26">
        <v>50</v>
      </c>
      <c r="M27" s="24">
        <v>118</v>
      </c>
      <c r="N27" s="25">
        <v>57</v>
      </c>
      <c r="O27" s="26">
        <v>61</v>
      </c>
    </row>
    <row r="28" spans="1:15" ht="12.75" outlineLevel="2">
      <c r="A28" s="11" t="s">
        <v>0</v>
      </c>
      <c r="B28" s="11" t="s">
        <v>24</v>
      </c>
      <c r="C28" s="11" t="s">
        <v>27</v>
      </c>
      <c r="D28" s="27">
        <v>172</v>
      </c>
      <c r="E28" s="28">
        <v>86</v>
      </c>
      <c r="F28" s="29">
        <v>86</v>
      </c>
      <c r="G28" s="27">
        <v>40</v>
      </c>
      <c r="H28" s="28">
        <v>15</v>
      </c>
      <c r="I28" s="29">
        <v>25</v>
      </c>
      <c r="J28" s="27">
        <v>70</v>
      </c>
      <c r="K28" s="28">
        <v>38</v>
      </c>
      <c r="L28" s="29">
        <v>32</v>
      </c>
      <c r="M28" s="27">
        <v>62</v>
      </c>
      <c r="N28" s="28">
        <v>33</v>
      </c>
      <c r="O28" s="29">
        <v>29</v>
      </c>
    </row>
    <row r="29" spans="1:15" s="15" customFormat="1" ht="12.75" outlineLevel="1">
      <c r="A29" s="12" t="s">
        <v>0</v>
      </c>
      <c r="B29" s="13" t="s">
        <v>104</v>
      </c>
      <c r="C29" s="14"/>
      <c r="D29" s="30">
        <f>SUBTOTAL(9,D26:D28)</f>
        <v>514</v>
      </c>
      <c r="E29" s="31">
        <f aca="true" t="shared" si="4" ref="E29:O29">SUBTOTAL(9,E26:E28)</f>
        <v>267</v>
      </c>
      <c r="F29" s="32">
        <f t="shared" si="4"/>
        <v>247</v>
      </c>
      <c r="G29" s="30">
        <f t="shared" si="4"/>
        <v>80</v>
      </c>
      <c r="H29" s="31">
        <f t="shared" si="4"/>
        <v>36</v>
      </c>
      <c r="I29" s="32">
        <f t="shared" si="4"/>
        <v>44</v>
      </c>
      <c r="J29" s="30">
        <f t="shared" si="4"/>
        <v>213</v>
      </c>
      <c r="K29" s="31">
        <f t="shared" si="4"/>
        <v>117</v>
      </c>
      <c r="L29" s="32">
        <f t="shared" si="4"/>
        <v>96</v>
      </c>
      <c r="M29" s="30">
        <f t="shared" si="4"/>
        <v>221</v>
      </c>
      <c r="N29" s="31">
        <f t="shared" si="4"/>
        <v>114</v>
      </c>
      <c r="O29" s="32">
        <f t="shared" si="4"/>
        <v>107</v>
      </c>
    </row>
    <row r="30" spans="1:15" ht="12.75" outlineLevel="2">
      <c r="A30" s="9" t="s">
        <v>0</v>
      </c>
      <c r="B30" s="9" t="s">
        <v>28</v>
      </c>
      <c r="C30" s="9" t="s">
        <v>29</v>
      </c>
      <c r="D30" s="21">
        <v>49</v>
      </c>
      <c r="E30" s="22">
        <v>22</v>
      </c>
      <c r="F30" s="23">
        <v>27</v>
      </c>
      <c r="G30" s="21">
        <v>12</v>
      </c>
      <c r="H30" s="22">
        <v>1</v>
      </c>
      <c r="I30" s="23">
        <v>11</v>
      </c>
      <c r="J30" s="21">
        <v>16</v>
      </c>
      <c r="K30" s="22">
        <v>12</v>
      </c>
      <c r="L30" s="23">
        <v>4</v>
      </c>
      <c r="M30" s="21">
        <v>21</v>
      </c>
      <c r="N30" s="22">
        <v>9</v>
      </c>
      <c r="O30" s="23">
        <v>12</v>
      </c>
    </row>
    <row r="31" spans="1:15" ht="12.75" outlineLevel="2">
      <c r="A31" s="10" t="s">
        <v>0</v>
      </c>
      <c r="B31" s="10" t="s">
        <v>28</v>
      </c>
      <c r="C31" s="10" t="s">
        <v>30</v>
      </c>
      <c r="D31" s="24">
        <v>35</v>
      </c>
      <c r="E31" s="25">
        <v>18</v>
      </c>
      <c r="F31" s="26">
        <v>17</v>
      </c>
      <c r="G31" s="24">
        <v>11</v>
      </c>
      <c r="H31" s="25">
        <v>8</v>
      </c>
      <c r="I31" s="26">
        <v>3</v>
      </c>
      <c r="J31" s="24">
        <v>13</v>
      </c>
      <c r="K31" s="25">
        <v>5</v>
      </c>
      <c r="L31" s="26">
        <v>8</v>
      </c>
      <c r="M31" s="24">
        <v>11</v>
      </c>
      <c r="N31" s="25">
        <v>5</v>
      </c>
      <c r="O31" s="26">
        <v>6</v>
      </c>
    </row>
    <row r="32" spans="1:15" ht="12.75" outlineLevel="2">
      <c r="A32" s="11" t="s">
        <v>0</v>
      </c>
      <c r="B32" s="11" t="s">
        <v>28</v>
      </c>
      <c r="C32" s="11" t="s">
        <v>31</v>
      </c>
      <c r="D32" s="27">
        <v>18</v>
      </c>
      <c r="E32" s="28">
        <v>10</v>
      </c>
      <c r="F32" s="29">
        <v>8</v>
      </c>
      <c r="G32" s="27">
        <v>5</v>
      </c>
      <c r="H32" s="28">
        <v>1</v>
      </c>
      <c r="I32" s="29">
        <v>4</v>
      </c>
      <c r="J32" s="27">
        <v>5</v>
      </c>
      <c r="K32" s="28">
        <v>4</v>
      </c>
      <c r="L32" s="29">
        <v>1</v>
      </c>
      <c r="M32" s="27">
        <v>8</v>
      </c>
      <c r="N32" s="28">
        <v>5</v>
      </c>
      <c r="O32" s="29">
        <v>3</v>
      </c>
    </row>
    <row r="33" spans="1:15" s="15" customFormat="1" ht="12.75" outlineLevel="1">
      <c r="A33" s="12" t="s">
        <v>0</v>
      </c>
      <c r="B33" s="13" t="s">
        <v>103</v>
      </c>
      <c r="C33" s="14"/>
      <c r="D33" s="30">
        <f>SUBTOTAL(9,D30:D32)</f>
        <v>102</v>
      </c>
      <c r="E33" s="31">
        <f aca="true" t="shared" si="5" ref="E33:O33">SUBTOTAL(9,E30:E32)</f>
        <v>50</v>
      </c>
      <c r="F33" s="32">
        <f t="shared" si="5"/>
        <v>52</v>
      </c>
      <c r="G33" s="30">
        <f t="shared" si="5"/>
        <v>28</v>
      </c>
      <c r="H33" s="31">
        <f t="shared" si="5"/>
        <v>10</v>
      </c>
      <c r="I33" s="32">
        <f t="shared" si="5"/>
        <v>18</v>
      </c>
      <c r="J33" s="30">
        <f t="shared" si="5"/>
        <v>34</v>
      </c>
      <c r="K33" s="31">
        <f t="shared" si="5"/>
        <v>21</v>
      </c>
      <c r="L33" s="32">
        <f t="shared" si="5"/>
        <v>13</v>
      </c>
      <c r="M33" s="30">
        <f t="shared" si="5"/>
        <v>40</v>
      </c>
      <c r="N33" s="31">
        <f t="shared" si="5"/>
        <v>19</v>
      </c>
      <c r="O33" s="32">
        <f t="shared" si="5"/>
        <v>21</v>
      </c>
    </row>
    <row r="34" spans="1:15" s="15" customFormat="1" ht="12.75">
      <c r="A34" s="13" t="s">
        <v>109</v>
      </c>
      <c r="B34" s="18"/>
      <c r="C34" s="14"/>
      <c r="D34" s="30">
        <f aca="true" t="shared" si="6" ref="D34:O34">SUBTOTAL(9,D4:D33)</f>
        <v>1868</v>
      </c>
      <c r="E34" s="31">
        <f t="shared" si="6"/>
        <v>975</v>
      </c>
      <c r="F34" s="32">
        <f t="shared" si="6"/>
        <v>893</v>
      </c>
      <c r="G34" s="30">
        <f t="shared" si="6"/>
        <v>425</v>
      </c>
      <c r="H34" s="31">
        <f t="shared" si="6"/>
        <v>212</v>
      </c>
      <c r="I34" s="32">
        <f t="shared" si="6"/>
        <v>213</v>
      </c>
      <c r="J34" s="30">
        <f t="shared" si="6"/>
        <v>717</v>
      </c>
      <c r="K34" s="31">
        <f t="shared" si="6"/>
        <v>387</v>
      </c>
      <c r="L34" s="32">
        <f t="shared" si="6"/>
        <v>330</v>
      </c>
      <c r="M34" s="30">
        <f t="shared" si="6"/>
        <v>726</v>
      </c>
      <c r="N34" s="31">
        <f t="shared" si="6"/>
        <v>376</v>
      </c>
      <c r="O34" s="32">
        <f t="shared" si="6"/>
        <v>350</v>
      </c>
    </row>
    <row r="35" spans="1:15" ht="12.75" outlineLevel="2">
      <c r="A35" s="9" t="s">
        <v>32</v>
      </c>
      <c r="B35" s="9" t="s">
        <v>33</v>
      </c>
      <c r="C35" s="9" t="s">
        <v>34</v>
      </c>
      <c r="D35" s="21">
        <v>110</v>
      </c>
      <c r="E35" s="22">
        <v>62</v>
      </c>
      <c r="F35" s="23">
        <v>48</v>
      </c>
      <c r="G35" s="21">
        <v>40</v>
      </c>
      <c r="H35" s="22">
        <v>25</v>
      </c>
      <c r="I35" s="23">
        <v>15</v>
      </c>
      <c r="J35" s="21">
        <v>28</v>
      </c>
      <c r="K35" s="22">
        <v>14</v>
      </c>
      <c r="L35" s="23">
        <v>14</v>
      </c>
      <c r="M35" s="21">
        <v>42</v>
      </c>
      <c r="N35" s="22">
        <v>23</v>
      </c>
      <c r="O35" s="23">
        <v>19</v>
      </c>
    </row>
    <row r="36" spans="1:15" s="15" customFormat="1" ht="12.75" outlineLevel="1">
      <c r="A36" s="12" t="s">
        <v>32</v>
      </c>
      <c r="B36" s="13" t="s">
        <v>102</v>
      </c>
      <c r="C36" s="14"/>
      <c r="D36" s="30">
        <f aca="true" t="shared" si="7" ref="D36:O36">SUBTOTAL(9,D35:D35)</f>
        <v>110</v>
      </c>
      <c r="E36" s="31">
        <f t="shared" si="7"/>
        <v>62</v>
      </c>
      <c r="F36" s="32">
        <f t="shared" si="7"/>
        <v>48</v>
      </c>
      <c r="G36" s="30">
        <f t="shared" si="7"/>
        <v>40</v>
      </c>
      <c r="H36" s="31">
        <f t="shared" si="7"/>
        <v>25</v>
      </c>
      <c r="I36" s="32">
        <f t="shared" si="7"/>
        <v>15</v>
      </c>
      <c r="J36" s="30">
        <f t="shared" si="7"/>
        <v>28</v>
      </c>
      <c r="K36" s="31">
        <f t="shared" si="7"/>
        <v>14</v>
      </c>
      <c r="L36" s="32">
        <f t="shared" si="7"/>
        <v>14</v>
      </c>
      <c r="M36" s="30">
        <f t="shared" si="7"/>
        <v>42</v>
      </c>
      <c r="N36" s="31">
        <f t="shared" si="7"/>
        <v>23</v>
      </c>
      <c r="O36" s="32">
        <f t="shared" si="7"/>
        <v>19</v>
      </c>
    </row>
    <row r="37" spans="1:15" ht="12.75" outlineLevel="2">
      <c r="A37" s="9" t="s">
        <v>32</v>
      </c>
      <c r="B37" s="9" t="s">
        <v>35</v>
      </c>
      <c r="C37" s="9" t="s">
        <v>36</v>
      </c>
      <c r="D37" s="21">
        <v>148</v>
      </c>
      <c r="E37" s="22">
        <v>74</v>
      </c>
      <c r="F37" s="23">
        <v>74</v>
      </c>
      <c r="G37" s="21">
        <v>38</v>
      </c>
      <c r="H37" s="22">
        <v>16</v>
      </c>
      <c r="I37" s="23">
        <v>22</v>
      </c>
      <c r="J37" s="21">
        <v>52</v>
      </c>
      <c r="K37" s="22">
        <v>21</v>
      </c>
      <c r="L37" s="23">
        <v>31</v>
      </c>
      <c r="M37" s="21">
        <v>58</v>
      </c>
      <c r="N37" s="22">
        <v>37</v>
      </c>
      <c r="O37" s="23">
        <v>21</v>
      </c>
    </row>
    <row r="38" spans="1:15" ht="12.75" outlineLevel="2">
      <c r="A38" s="11" t="s">
        <v>32</v>
      </c>
      <c r="B38" s="11" t="s">
        <v>35</v>
      </c>
      <c r="C38" s="11" t="s">
        <v>37</v>
      </c>
      <c r="D38" s="27">
        <v>55</v>
      </c>
      <c r="E38" s="28">
        <v>30</v>
      </c>
      <c r="F38" s="29">
        <v>25</v>
      </c>
      <c r="G38" s="27">
        <v>21</v>
      </c>
      <c r="H38" s="28">
        <v>12</v>
      </c>
      <c r="I38" s="29">
        <v>9</v>
      </c>
      <c r="J38" s="27">
        <v>18</v>
      </c>
      <c r="K38" s="28">
        <v>10</v>
      </c>
      <c r="L38" s="29">
        <v>8</v>
      </c>
      <c r="M38" s="27">
        <v>16</v>
      </c>
      <c r="N38" s="28">
        <v>8</v>
      </c>
      <c r="O38" s="29">
        <v>8</v>
      </c>
    </row>
    <row r="39" spans="1:15" s="15" customFormat="1" ht="12.75" outlineLevel="1">
      <c r="A39" s="12" t="s">
        <v>32</v>
      </c>
      <c r="B39" s="13" t="s">
        <v>101</v>
      </c>
      <c r="C39" s="14"/>
      <c r="D39" s="30">
        <f>SUBTOTAL(9,D37:D38)</f>
        <v>203</v>
      </c>
      <c r="E39" s="31">
        <f aca="true" t="shared" si="8" ref="E39:O39">SUBTOTAL(9,E37:E38)</f>
        <v>104</v>
      </c>
      <c r="F39" s="32">
        <f t="shared" si="8"/>
        <v>99</v>
      </c>
      <c r="G39" s="30">
        <f t="shared" si="8"/>
        <v>59</v>
      </c>
      <c r="H39" s="31">
        <f t="shared" si="8"/>
        <v>28</v>
      </c>
      <c r="I39" s="32">
        <f t="shared" si="8"/>
        <v>31</v>
      </c>
      <c r="J39" s="30">
        <f t="shared" si="8"/>
        <v>70</v>
      </c>
      <c r="K39" s="31">
        <f t="shared" si="8"/>
        <v>31</v>
      </c>
      <c r="L39" s="32">
        <f t="shared" si="8"/>
        <v>39</v>
      </c>
      <c r="M39" s="30">
        <f t="shared" si="8"/>
        <v>74</v>
      </c>
      <c r="N39" s="31">
        <f t="shared" si="8"/>
        <v>45</v>
      </c>
      <c r="O39" s="32">
        <f t="shared" si="8"/>
        <v>29</v>
      </c>
    </row>
    <row r="40" spans="1:15" ht="12.75" outlineLevel="2">
      <c r="A40" s="16" t="s">
        <v>32</v>
      </c>
      <c r="B40" s="16" t="s">
        <v>38</v>
      </c>
      <c r="C40" s="16" t="s">
        <v>39</v>
      </c>
      <c r="D40" s="33">
        <v>53</v>
      </c>
      <c r="E40" s="34">
        <v>26</v>
      </c>
      <c r="F40" s="35">
        <v>27</v>
      </c>
      <c r="G40" s="33">
        <v>17</v>
      </c>
      <c r="H40" s="34">
        <v>10</v>
      </c>
      <c r="I40" s="35">
        <v>7</v>
      </c>
      <c r="J40" s="33">
        <v>18</v>
      </c>
      <c r="K40" s="34">
        <v>7</v>
      </c>
      <c r="L40" s="35">
        <v>11</v>
      </c>
      <c r="M40" s="33">
        <v>18</v>
      </c>
      <c r="N40" s="34">
        <v>9</v>
      </c>
      <c r="O40" s="35">
        <v>9</v>
      </c>
    </row>
    <row r="41" spans="1:15" s="15" customFormat="1" ht="12.75" outlineLevel="1">
      <c r="A41" s="12" t="s">
        <v>32</v>
      </c>
      <c r="B41" s="13" t="s">
        <v>100</v>
      </c>
      <c r="C41" s="14"/>
      <c r="D41" s="30">
        <f>SUBTOTAL(9,D40:D40)</f>
        <v>53</v>
      </c>
      <c r="E41" s="31">
        <f aca="true" t="shared" si="9" ref="E41:O41">SUBTOTAL(9,E40:E40)</f>
        <v>26</v>
      </c>
      <c r="F41" s="32">
        <f t="shared" si="9"/>
        <v>27</v>
      </c>
      <c r="G41" s="30">
        <f t="shared" si="9"/>
        <v>17</v>
      </c>
      <c r="H41" s="31">
        <f t="shared" si="9"/>
        <v>10</v>
      </c>
      <c r="I41" s="32">
        <f t="shared" si="9"/>
        <v>7</v>
      </c>
      <c r="J41" s="30">
        <f t="shared" si="9"/>
        <v>18</v>
      </c>
      <c r="K41" s="31">
        <f t="shared" si="9"/>
        <v>7</v>
      </c>
      <c r="L41" s="32">
        <f t="shared" si="9"/>
        <v>11</v>
      </c>
      <c r="M41" s="30">
        <f t="shared" si="9"/>
        <v>18</v>
      </c>
      <c r="N41" s="31">
        <f t="shared" si="9"/>
        <v>9</v>
      </c>
      <c r="O41" s="32">
        <f t="shared" si="9"/>
        <v>9</v>
      </c>
    </row>
    <row r="42" spans="1:15" s="15" customFormat="1" ht="12.75">
      <c r="A42" s="13" t="s">
        <v>110</v>
      </c>
      <c r="B42" s="18"/>
      <c r="C42" s="14"/>
      <c r="D42" s="30">
        <f aca="true" t="shared" si="10" ref="D42:O42">SUBTOTAL(9,D35:D41)</f>
        <v>366</v>
      </c>
      <c r="E42" s="31">
        <f t="shared" si="10"/>
        <v>192</v>
      </c>
      <c r="F42" s="32">
        <f t="shared" si="10"/>
        <v>174</v>
      </c>
      <c r="G42" s="30">
        <f t="shared" si="10"/>
        <v>116</v>
      </c>
      <c r="H42" s="31">
        <f t="shared" si="10"/>
        <v>63</v>
      </c>
      <c r="I42" s="32">
        <f t="shared" si="10"/>
        <v>53</v>
      </c>
      <c r="J42" s="30">
        <f t="shared" si="10"/>
        <v>116</v>
      </c>
      <c r="K42" s="31">
        <f t="shared" si="10"/>
        <v>52</v>
      </c>
      <c r="L42" s="32">
        <f t="shared" si="10"/>
        <v>64</v>
      </c>
      <c r="M42" s="30">
        <f t="shared" si="10"/>
        <v>134</v>
      </c>
      <c r="N42" s="31">
        <f t="shared" si="10"/>
        <v>77</v>
      </c>
      <c r="O42" s="32">
        <f t="shared" si="10"/>
        <v>57</v>
      </c>
    </row>
    <row r="43" spans="1:15" ht="12.75" outlineLevel="2">
      <c r="A43" s="9" t="s">
        <v>40</v>
      </c>
      <c r="B43" s="9" t="s">
        <v>41</v>
      </c>
      <c r="C43" s="9" t="s">
        <v>42</v>
      </c>
      <c r="D43" s="21">
        <v>11</v>
      </c>
      <c r="E43" s="22">
        <v>9</v>
      </c>
      <c r="F43" s="23">
        <v>2</v>
      </c>
      <c r="G43" s="21" t="s">
        <v>3</v>
      </c>
      <c r="H43" s="22" t="s">
        <v>3</v>
      </c>
      <c r="I43" s="23" t="s">
        <v>3</v>
      </c>
      <c r="J43" s="21" t="s">
        <v>3</v>
      </c>
      <c r="K43" s="22" t="s">
        <v>3</v>
      </c>
      <c r="L43" s="23" t="s">
        <v>3</v>
      </c>
      <c r="M43" s="21">
        <v>11</v>
      </c>
      <c r="N43" s="22">
        <v>9</v>
      </c>
      <c r="O43" s="23">
        <v>2</v>
      </c>
    </row>
    <row r="44" spans="1:15" ht="12.75" outlineLevel="2">
      <c r="A44" s="10" t="s">
        <v>40</v>
      </c>
      <c r="B44" s="10" t="s">
        <v>41</v>
      </c>
      <c r="C44" s="10" t="s">
        <v>43</v>
      </c>
      <c r="D44" s="24">
        <v>3</v>
      </c>
      <c r="E44" s="25">
        <v>1</v>
      </c>
      <c r="F44" s="26">
        <v>2</v>
      </c>
      <c r="G44" s="24" t="s">
        <v>3</v>
      </c>
      <c r="H44" s="25" t="s">
        <v>3</v>
      </c>
      <c r="I44" s="26" t="s">
        <v>3</v>
      </c>
      <c r="J44" s="24" t="s">
        <v>3</v>
      </c>
      <c r="K44" s="25" t="s">
        <v>3</v>
      </c>
      <c r="L44" s="26" t="s">
        <v>3</v>
      </c>
      <c r="M44" s="24">
        <v>3</v>
      </c>
      <c r="N44" s="25">
        <v>1</v>
      </c>
      <c r="O44" s="26">
        <v>2</v>
      </c>
    </row>
    <row r="45" spans="1:15" ht="12.75" outlineLevel="2">
      <c r="A45" s="11" t="s">
        <v>40</v>
      </c>
      <c r="B45" s="11" t="s">
        <v>41</v>
      </c>
      <c r="C45" s="11" t="s">
        <v>44</v>
      </c>
      <c r="D45" s="27">
        <v>18</v>
      </c>
      <c r="E45" s="28">
        <v>9</v>
      </c>
      <c r="F45" s="29">
        <v>9</v>
      </c>
      <c r="G45" s="27" t="s">
        <v>3</v>
      </c>
      <c r="H45" s="28" t="s">
        <v>3</v>
      </c>
      <c r="I45" s="29" t="s">
        <v>3</v>
      </c>
      <c r="J45" s="27">
        <v>4</v>
      </c>
      <c r="K45" s="28">
        <v>3</v>
      </c>
      <c r="L45" s="29">
        <v>1</v>
      </c>
      <c r="M45" s="27">
        <v>14</v>
      </c>
      <c r="N45" s="28">
        <v>6</v>
      </c>
      <c r="O45" s="29">
        <v>8</v>
      </c>
    </row>
    <row r="46" spans="1:15" s="15" customFormat="1" ht="12.75" outlineLevel="1">
      <c r="A46" s="12" t="s">
        <v>40</v>
      </c>
      <c r="B46" s="13" t="s">
        <v>99</v>
      </c>
      <c r="C46" s="14"/>
      <c r="D46" s="30">
        <f>SUBTOTAL(9,D43:D45)</f>
        <v>32</v>
      </c>
      <c r="E46" s="31">
        <f aca="true" t="shared" si="11" ref="E46:O46">SUBTOTAL(9,E43:E45)</f>
        <v>19</v>
      </c>
      <c r="F46" s="32">
        <f t="shared" si="11"/>
        <v>13</v>
      </c>
      <c r="G46" s="30">
        <f t="shared" si="11"/>
        <v>0</v>
      </c>
      <c r="H46" s="31">
        <f t="shared" si="11"/>
        <v>0</v>
      </c>
      <c r="I46" s="32">
        <f t="shared" si="11"/>
        <v>0</v>
      </c>
      <c r="J46" s="30">
        <f t="shared" si="11"/>
        <v>4</v>
      </c>
      <c r="K46" s="31">
        <f t="shared" si="11"/>
        <v>3</v>
      </c>
      <c r="L46" s="32">
        <f t="shared" si="11"/>
        <v>1</v>
      </c>
      <c r="M46" s="30">
        <f t="shared" si="11"/>
        <v>28</v>
      </c>
      <c r="N46" s="31">
        <f t="shared" si="11"/>
        <v>16</v>
      </c>
      <c r="O46" s="32">
        <f t="shared" si="11"/>
        <v>12</v>
      </c>
    </row>
    <row r="47" spans="1:15" ht="12.75" outlineLevel="2">
      <c r="A47" s="9" t="s">
        <v>40</v>
      </c>
      <c r="B47" s="9" t="s">
        <v>45</v>
      </c>
      <c r="C47" s="9" t="s">
        <v>46</v>
      </c>
      <c r="D47" s="21">
        <v>87</v>
      </c>
      <c r="E47" s="22">
        <v>44</v>
      </c>
      <c r="F47" s="23">
        <v>43</v>
      </c>
      <c r="G47" s="21">
        <v>25</v>
      </c>
      <c r="H47" s="22">
        <v>15</v>
      </c>
      <c r="I47" s="23">
        <v>10</v>
      </c>
      <c r="J47" s="21">
        <v>30</v>
      </c>
      <c r="K47" s="22">
        <v>14</v>
      </c>
      <c r="L47" s="23">
        <v>16</v>
      </c>
      <c r="M47" s="21">
        <v>32</v>
      </c>
      <c r="N47" s="22">
        <v>15</v>
      </c>
      <c r="O47" s="23">
        <v>17</v>
      </c>
    </row>
    <row r="48" spans="1:15" ht="12.75" outlineLevel="2">
      <c r="A48" s="10" t="s">
        <v>40</v>
      </c>
      <c r="B48" s="10" t="s">
        <v>45</v>
      </c>
      <c r="C48" s="10" t="s">
        <v>47</v>
      </c>
      <c r="D48" s="24">
        <v>121</v>
      </c>
      <c r="E48" s="25">
        <v>73</v>
      </c>
      <c r="F48" s="26">
        <v>48</v>
      </c>
      <c r="G48" s="24">
        <v>25</v>
      </c>
      <c r="H48" s="25">
        <v>17</v>
      </c>
      <c r="I48" s="26">
        <v>8</v>
      </c>
      <c r="J48" s="24">
        <v>38</v>
      </c>
      <c r="K48" s="25">
        <v>20</v>
      </c>
      <c r="L48" s="26">
        <v>18</v>
      </c>
      <c r="M48" s="24">
        <v>58</v>
      </c>
      <c r="N48" s="25">
        <v>36</v>
      </c>
      <c r="O48" s="26">
        <v>22</v>
      </c>
    </row>
    <row r="49" spans="1:15" ht="12.75" outlineLevel="2">
      <c r="A49" s="11" t="s">
        <v>40</v>
      </c>
      <c r="B49" s="11" t="s">
        <v>45</v>
      </c>
      <c r="C49" s="11" t="s">
        <v>48</v>
      </c>
      <c r="D49" s="27">
        <v>81</v>
      </c>
      <c r="E49" s="28">
        <v>42</v>
      </c>
      <c r="F49" s="29">
        <v>39</v>
      </c>
      <c r="G49" s="27">
        <v>25</v>
      </c>
      <c r="H49" s="28">
        <v>16</v>
      </c>
      <c r="I49" s="29">
        <v>9</v>
      </c>
      <c r="J49" s="27">
        <v>29</v>
      </c>
      <c r="K49" s="28">
        <v>12</v>
      </c>
      <c r="L49" s="29">
        <v>17</v>
      </c>
      <c r="M49" s="27">
        <v>27</v>
      </c>
      <c r="N49" s="28">
        <v>14</v>
      </c>
      <c r="O49" s="29">
        <v>13</v>
      </c>
    </row>
    <row r="50" spans="1:15" s="15" customFormat="1" ht="12.75" outlineLevel="1">
      <c r="A50" s="12" t="s">
        <v>40</v>
      </c>
      <c r="B50" s="13" t="s">
        <v>98</v>
      </c>
      <c r="C50" s="14"/>
      <c r="D50" s="30">
        <f aca="true" t="shared" si="12" ref="D50:O50">SUBTOTAL(9,D47:D49)</f>
        <v>289</v>
      </c>
      <c r="E50" s="31">
        <f t="shared" si="12"/>
        <v>159</v>
      </c>
      <c r="F50" s="32">
        <f t="shared" si="12"/>
        <v>130</v>
      </c>
      <c r="G50" s="30">
        <f t="shared" si="12"/>
        <v>75</v>
      </c>
      <c r="H50" s="31">
        <f t="shared" si="12"/>
        <v>48</v>
      </c>
      <c r="I50" s="32">
        <f t="shared" si="12"/>
        <v>27</v>
      </c>
      <c r="J50" s="30">
        <f t="shared" si="12"/>
        <v>97</v>
      </c>
      <c r="K50" s="31">
        <f t="shared" si="12"/>
        <v>46</v>
      </c>
      <c r="L50" s="32">
        <f t="shared" si="12"/>
        <v>51</v>
      </c>
      <c r="M50" s="30">
        <f t="shared" si="12"/>
        <v>117</v>
      </c>
      <c r="N50" s="31">
        <f t="shared" si="12"/>
        <v>65</v>
      </c>
      <c r="O50" s="32">
        <f t="shared" si="12"/>
        <v>52</v>
      </c>
    </row>
    <row r="51" spans="1:15" ht="12.75" outlineLevel="2">
      <c r="A51" s="16" t="s">
        <v>40</v>
      </c>
      <c r="B51" s="16" t="s">
        <v>49</v>
      </c>
      <c r="C51" s="16" t="s">
        <v>50</v>
      </c>
      <c r="D51" s="33">
        <v>54</v>
      </c>
      <c r="E51" s="34">
        <v>26</v>
      </c>
      <c r="F51" s="35">
        <v>28</v>
      </c>
      <c r="G51" s="33">
        <v>18</v>
      </c>
      <c r="H51" s="34">
        <v>6</v>
      </c>
      <c r="I51" s="35">
        <v>12</v>
      </c>
      <c r="J51" s="33">
        <v>23</v>
      </c>
      <c r="K51" s="34">
        <v>15</v>
      </c>
      <c r="L51" s="35">
        <v>8</v>
      </c>
      <c r="M51" s="33">
        <v>13</v>
      </c>
      <c r="N51" s="34">
        <v>5</v>
      </c>
      <c r="O51" s="35">
        <v>8</v>
      </c>
    </row>
    <row r="52" spans="1:15" s="15" customFormat="1" ht="12.75" outlineLevel="1">
      <c r="A52" s="12" t="s">
        <v>40</v>
      </c>
      <c r="B52" s="13" t="s">
        <v>97</v>
      </c>
      <c r="C52" s="14"/>
      <c r="D52" s="30">
        <f>SUBTOTAL(9,D51:D51)</f>
        <v>54</v>
      </c>
      <c r="E52" s="31">
        <f aca="true" t="shared" si="13" ref="E52:O52">SUBTOTAL(9,E51:E51)</f>
        <v>26</v>
      </c>
      <c r="F52" s="32">
        <f t="shared" si="13"/>
        <v>28</v>
      </c>
      <c r="G52" s="30">
        <f t="shared" si="13"/>
        <v>18</v>
      </c>
      <c r="H52" s="31">
        <f t="shared" si="13"/>
        <v>6</v>
      </c>
      <c r="I52" s="32">
        <f t="shared" si="13"/>
        <v>12</v>
      </c>
      <c r="J52" s="30">
        <f t="shared" si="13"/>
        <v>23</v>
      </c>
      <c r="K52" s="31">
        <f t="shared" si="13"/>
        <v>15</v>
      </c>
      <c r="L52" s="32">
        <f t="shared" si="13"/>
        <v>8</v>
      </c>
      <c r="M52" s="30">
        <f t="shared" si="13"/>
        <v>13</v>
      </c>
      <c r="N52" s="31">
        <f t="shared" si="13"/>
        <v>5</v>
      </c>
      <c r="O52" s="32">
        <f t="shared" si="13"/>
        <v>8</v>
      </c>
    </row>
    <row r="53" spans="1:15" s="15" customFormat="1" ht="12.75">
      <c r="A53" s="13" t="s">
        <v>111</v>
      </c>
      <c r="B53" s="18"/>
      <c r="C53" s="14"/>
      <c r="D53" s="30">
        <f aca="true" t="shared" si="14" ref="D53:O53">SUBTOTAL(9,D43:D52)</f>
        <v>375</v>
      </c>
      <c r="E53" s="31">
        <f t="shared" si="14"/>
        <v>204</v>
      </c>
      <c r="F53" s="32">
        <f t="shared" si="14"/>
        <v>171</v>
      </c>
      <c r="G53" s="30">
        <f t="shared" si="14"/>
        <v>93</v>
      </c>
      <c r="H53" s="31">
        <f t="shared" si="14"/>
        <v>54</v>
      </c>
      <c r="I53" s="32">
        <f t="shared" si="14"/>
        <v>39</v>
      </c>
      <c r="J53" s="30">
        <f t="shared" si="14"/>
        <v>124</v>
      </c>
      <c r="K53" s="31">
        <f t="shared" si="14"/>
        <v>64</v>
      </c>
      <c r="L53" s="32">
        <f t="shared" si="14"/>
        <v>60</v>
      </c>
      <c r="M53" s="30">
        <f t="shared" si="14"/>
        <v>158</v>
      </c>
      <c r="N53" s="31">
        <f t="shared" si="14"/>
        <v>86</v>
      </c>
      <c r="O53" s="32">
        <f t="shared" si="14"/>
        <v>72</v>
      </c>
    </row>
    <row r="54" spans="1:15" ht="12.75" outlineLevel="2">
      <c r="A54" s="9" t="s">
        <v>51</v>
      </c>
      <c r="B54" s="9" t="s">
        <v>52</v>
      </c>
      <c r="C54" s="9" t="s">
        <v>53</v>
      </c>
      <c r="D54" s="21">
        <v>48</v>
      </c>
      <c r="E54" s="22">
        <v>28</v>
      </c>
      <c r="F54" s="23">
        <v>20</v>
      </c>
      <c r="G54" s="21">
        <v>11</v>
      </c>
      <c r="H54" s="22">
        <v>4</v>
      </c>
      <c r="I54" s="23">
        <v>7</v>
      </c>
      <c r="J54" s="21">
        <v>15</v>
      </c>
      <c r="K54" s="22">
        <v>10</v>
      </c>
      <c r="L54" s="23">
        <v>5</v>
      </c>
      <c r="M54" s="21">
        <v>22</v>
      </c>
      <c r="N54" s="22">
        <v>14</v>
      </c>
      <c r="O54" s="23">
        <v>8</v>
      </c>
    </row>
    <row r="55" spans="1:15" ht="12.75" outlineLevel="2">
      <c r="A55" s="10" t="s">
        <v>51</v>
      </c>
      <c r="B55" s="10" t="s">
        <v>52</v>
      </c>
      <c r="C55" s="10" t="s">
        <v>54</v>
      </c>
      <c r="D55" s="24">
        <v>20</v>
      </c>
      <c r="E55" s="25">
        <v>8</v>
      </c>
      <c r="F55" s="26">
        <v>12</v>
      </c>
      <c r="G55" s="24">
        <v>9</v>
      </c>
      <c r="H55" s="25">
        <v>2</v>
      </c>
      <c r="I55" s="26">
        <v>7</v>
      </c>
      <c r="J55" s="24">
        <v>5</v>
      </c>
      <c r="K55" s="25">
        <v>4</v>
      </c>
      <c r="L55" s="26">
        <v>1</v>
      </c>
      <c r="M55" s="24">
        <v>6</v>
      </c>
      <c r="N55" s="25">
        <v>2</v>
      </c>
      <c r="O55" s="26">
        <v>4</v>
      </c>
    </row>
    <row r="56" spans="1:15" ht="12.75" outlineLevel="2">
      <c r="A56" s="11" t="s">
        <v>51</v>
      </c>
      <c r="B56" s="11" t="s">
        <v>52</v>
      </c>
      <c r="C56" s="11" t="s">
        <v>126</v>
      </c>
      <c r="D56" s="27" t="s">
        <v>3</v>
      </c>
      <c r="E56" s="28" t="s">
        <v>3</v>
      </c>
      <c r="F56" s="29" t="s">
        <v>3</v>
      </c>
      <c r="G56" s="27" t="s">
        <v>3</v>
      </c>
      <c r="H56" s="28" t="s">
        <v>3</v>
      </c>
      <c r="I56" s="29" t="s">
        <v>3</v>
      </c>
      <c r="J56" s="27" t="s">
        <v>3</v>
      </c>
      <c r="K56" s="28" t="s">
        <v>3</v>
      </c>
      <c r="L56" s="29" t="s">
        <v>3</v>
      </c>
      <c r="M56" s="27" t="s">
        <v>3</v>
      </c>
      <c r="N56" s="28" t="s">
        <v>3</v>
      </c>
      <c r="O56" s="29" t="s">
        <v>3</v>
      </c>
    </row>
    <row r="57" spans="1:15" s="15" customFormat="1" ht="12.75" outlineLevel="1">
      <c r="A57" s="12" t="s">
        <v>51</v>
      </c>
      <c r="B57" s="13" t="s">
        <v>96</v>
      </c>
      <c r="C57" s="14"/>
      <c r="D57" s="30">
        <f>SUBTOTAL(9,D54:D56)</f>
        <v>68</v>
      </c>
      <c r="E57" s="31">
        <f aca="true" t="shared" si="15" ref="E57:O57">SUBTOTAL(9,E54:E56)</f>
        <v>36</v>
      </c>
      <c r="F57" s="32">
        <f t="shared" si="15"/>
        <v>32</v>
      </c>
      <c r="G57" s="30">
        <f t="shared" si="15"/>
        <v>20</v>
      </c>
      <c r="H57" s="31">
        <f t="shared" si="15"/>
        <v>6</v>
      </c>
      <c r="I57" s="32">
        <f t="shared" si="15"/>
        <v>14</v>
      </c>
      <c r="J57" s="30">
        <f t="shared" si="15"/>
        <v>20</v>
      </c>
      <c r="K57" s="31">
        <f t="shared" si="15"/>
        <v>14</v>
      </c>
      <c r="L57" s="32">
        <f t="shared" si="15"/>
        <v>6</v>
      </c>
      <c r="M57" s="30">
        <f t="shared" si="15"/>
        <v>28</v>
      </c>
      <c r="N57" s="31">
        <f t="shared" si="15"/>
        <v>16</v>
      </c>
      <c r="O57" s="32">
        <f t="shared" si="15"/>
        <v>12</v>
      </c>
    </row>
    <row r="58" spans="1:15" ht="12.75" outlineLevel="2">
      <c r="A58" s="9" t="s">
        <v>51</v>
      </c>
      <c r="B58" s="9" t="s">
        <v>55</v>
      </c>
      <c r="C58" s="9" t="s">
        <v>56</v>
      </c>
      <c r="D58" s="21">
        <v>36</v>
      </c>
      <c r="E58" s="22">
        <v>20</v>
      </c>
      <c r="F58" s="23">
        <v>16</v>
      </c>
      <c r="G58" s="21">
        <v>8</v>
      </c>
      <c r="H58" s="22">
        <v>5</v>
      </c>
      <c r="I58" s="23">
        <v>3</v>
      </c>
      <c r="J58" s="21">
        <v>17</v>
      </c>
      <c r="K58" s="22">
        <v>10</v>
      </c>
      <c r="L58" s="23">
        <v>7</v>
      </c>
      <c r="M58" s="21">
        <v>11</v>
      </c>
      <c r="N58" s="22">
        <v>5</v>
      </c>
      <c r="O58" s="23">
        <v>6</v>
      </c>
    </row>
    <row r="59" spans="1:15" ht="12.75" outlineLevel="2">
      <c r="A59" s="10" t="s">
        <v>51</v>
      </c>
      <c r="B59" s="10" t="s">
        <v>55</v>
      </c>
      <c r="C59" s="10" t="s">
        <v>57</v>
      </c>
      <c r="D59" s="24">
        <v>31</v>
      </c>
      <c r="E59" s="25">
        <v>15</v>
      </c>
      <c r="F59" s="26">
        <v>16</v>
      </c>
      <c r="G59" s="24">
        <v>12</v>
      </c>
      <c r="H59" s="25">
        <v>5</v>
      </c>
      <c r="I59" s="26">
        <v>7</v>
      </c>
      <c r="J59" s="24">
        <v>6</v>
      </c>
      <c r="K59" s="25">
        <v>4</v>
      </c>
      <c r="L59" s="26">
        <v>2</v>
      </c>
      <c r="M59" s="24">
        <v>13</v>
      </c>
      <c r="N59" s="25">
        <v>6</v>
      </c>
      <c r="O59" s="26">
        <v>7</v>
      </c>
    </row>
    <row r="60" spans="1:15" ht="12.75" outlineLevel="2">
      <c r="A60" s="10" t="s">
        <v>51</v>
      </c>
      <c r="B60" s="10" t="s">
        <v>55</v>
      </c>
      <c r="C60" s="10" t="s">
        <v>58</v>
      </c>
      <c r="D60" s="24">
        <v>18</v>
      </c>
      <c r="E60" s="25">
        <v>8</v>
      </c>
      <c r="F60" s="26">
        <v>10</v>
      </c>
      <c r="G60" s="24">
        <v>8</v>
      </c>
      <c r="H60" s="25">
        <v>5</v>
      </c>
      <c r="I60" s="26">
        <v>3</v>
      </c>
      <c r="J60" s="24">
        <v>5</v>
      </c>
      <c r="K60" s="25" t="s">
        <v>3</v>
      </c>
      <c r="L60" s="26">
        <v>5</v>
      </c>
      <c r="M60" s="24">
        <v>5</v>
      </c>
      <c r="N60" s="25">
        <v>3</v>
      </c>
      <c r="O60" s="26">
        <v>2</v>
      </c>
    </row>
    <row r="61" spans="1:15" ht="12.75" outlineLevel="2">
      <c r="A61" s="10" t="s">
        <v>51</v>
      </c>
      <c r="B61" s="10" t="s">
        <v>55</v>
      </c>
      <c r="C61" s="11" t="s">
        <v>123</v>
      </c>
      <c r="D61" s="27">
        <v>15</v>
      </c>
      <c r="E61" s="28">
        <v>7</v>
      </c>
      <c r="F61" s="29">
        <v>8</v>
      </c>
      <c r="G61" s="27">
        <v>7</v>
      </c>
      <c r="H61" s="28">
        <v>3</v>
      </c>
      <c r="I61" s="29">
        <v>4</v>
      </c>
      <c r="J61" s="27">
        <v>3</v>
      </c>
      <c r="K61" s="28">
        <v>1</v>
      </c>
      <c r="L61" s="29">
        <v>2</v>
      </c>
      <c r="M61" s="27">
        <v>5</v>
      </c>
      <c r="N61" s="28">
        <v>3</v>
      </c>
      <c r="O61" s="29">
        <v>2</v>
      </c>
    </row>
    <row r="62" spans="1:15" ht="12.75" outlineLevel="2">
      <c r="A62" s="10" t="s">
        <v>51</v>
      </c>
      <c r="B62" s="10" t="s">
        <v>55</v>
      </c>
      <c r="C62" s="11" t="s">
        <v>124</v>
      </c>
      <c r="D62" s="27">
        <v>25</v>
      </c>
      <c r="E62" s="28">
        <v>11</v>
      </c>
      <c r="F62" s="29">
        <v>14</v>
      </c>
      <c r="G62" s="27">
        <v>13</v>
      </c>
      <c r="H62" s="28">
        <v>8</v>
      </c>
      <c r="I62" s="29">
        <v>5</v>
      </c>
      <c r="J62" s="27">
        <v>11</v>
      </c>
      <c r="K62" s="28">
        <v>3</v>
      </c>
      <c r="L62" s="29">
        <v>8</v>
      </c>
      <c r="M62" s="27">
        <v>1</v>
      </c>
      <c r="N62" s="28" t="s">
        <v>125</v>
      </c>
      <c r="O62" s="29">
        <v>1</v>
      </c>
    </row>
    <row r="63" spans="1:15" ht="12.75" outlineLevel="2">
      <c r="A63" s="11" t="s">
        <v>51</v>
      </c>
      <c r="B63" s="11" t="s">
        <v>55</v>
      </c>
      <c r="C63" s="11" t="s">
        <v>59</v>
      </c>
      <c r="D63" s="27">
        <v>60</v>
      </c>
      <c r="E63" s="28">
        <v>28</v>
      </c>
      <c r="F63" s="29">
        <v>32</v>
      </c>
      <c r="G63" s="27">
        <v>20</v>
      </c>
      <c r="H63" s="28">
        <v>10</v>
      </c>
      <c r="I63" s="29">
        <v>10</v>
      </c>
      <c r="J63" s="27">
        <v>21</v>
      </c>
      <c r="K63" s="28">
        <v>6</v>
      </c>
      <c r="L63" s="29">
        <v>15</v>
      </c>
      <c r="M63" s="27">
        <v>19</v>
      </c>
      <c r="N63" s="28">
        <v>12</v>
      </c>
      <c r="O63" s="29">
        <v>7</v>
      </c>
    </row>
    <row r="64" spans="1:15" s="15" customFormat="1" ht="12.75" outlineLevel="1">
      <c r="A64" s="12" t="s">
        <v>51</v>
      </c>
      <c r="B64" s="13" t="s">
        <v>95</v>
      </c>
      <c r="C64" s="14"/>
      <c r="D64" s="30">
        <f>SUBTOTAL(9,D58:D63)</f>
        <v>185</v>
      </c>
      <c r="E64" s="31">
        <f aca="true" t="shared" si="16" ref="E64:O64">SUBTOTAL(9,E58:E63)</f>
        <v>89</v>
      </c>
      <c r="F64" s="32">
        <f t="shared" si="16"/>
        <v>96</v>
      </c>
      <c r="G64" s="30">
        <f t="shared" si="16"/>
        <v>68</v>
      </c>
      <c r="H64" s="31">
        <f t="shared" si="16"/>
        <v>36</v>
      </c>
      <c r="I64" s="32">
        <f t="shared" si="16"/>
        <v>32</v>
      </c>
      <c r="J64" s="30">
        <f t="shared" si="16"/>
        <v>63</v>
      </c>
      <c r="K64" s="31">
        <f t="shared" si="16"/>
        <v>24</v>
      </c>
      <c r="L64" s="32">
        <f t="shared" si="16"/>
        <v>39</v>
      </c>
      <c r="M64" s="30">
        <f t="shared" si="16"/>
        <v>54</v>
      </c>
      <c r="N64" s="31">
        <f t="shared" si="16"/>
        <v>29</v>
      </c>
      <c r="O64" s="32">
        <f t="shared" si="16"/>
        <v>25</v>
      </c>
    </row>
    <row r="65" spans="1:15" ht="12.75" outlineLevel="2">
      <c r="A65" s="11" t="s">
        <v>51</v>
      </c>
      <c r="B65" s="11" t="s">
        <v>60</v>
      </c>
      <c r="C65" s="11" t="s">
        <v>61</v>
      </c>
      <c r="D65" s="27">
        <v>23</v>
      </c>
      <c r="E65" s="28">
        <v>11</v>
      </c>
      <c r="F65" s="29">
        <v>12</v>
      </c>
      <c r="G65" s="27">
        <v>3</v>
      </c>
      <c r="H65" s="28">
        <v>1</v>
      </c>
      <c r="I65" s="29">
        <v>2</v>
      </c>
      <c r="J65" s="27">
        <v>11</v>
      </c>
      <c r="K65" s="28">
        <v>4</v>
      </c>
      <c r="L65" s="29">
        <v>7</v>
      </c>
      <c r="M65" s="27">
        <v>9</v>
      </c>
      <c r="N65" s="28">
        <v>6</v>
      </c>
      <c r="O65" s="29">
        <v>3</v>
      </c>
    </row>
    <row r="66" spans="1:15" s="15" customFormat="1" ht="12.75" outlineLevel="1">
      <c r="A66" s="12" t="s">
        <v>51</v>
      </c>
      <c r="B66" s="13" t="s">
        <v>94</v>
      </c>
      <c r="C66" s="14"/>
      <c r="D66" s="30">
        <f aca="true" t="shared" si="17" ref="D66:O66">SUBTOTAL(9,D65:D65)</f>
        <v>23</v>
      </c>
      <c r="E66" s="31">
        <f t="shared" si="17"/>
        <v>11</v>
      </c>
      <c r="F66" s="32">
        <f t="shared" si="17"/>
        <v>12</v>
      </c>
      <c r="G66" s="30">
        <f t="shared" si="17"/>
        <v>3</v>
      </c>
      <c r="H66" s="31">
        <f t="shared" si="17"/>
        <v>1</v>
      </c>
      <c r="I66" s="32">
        <f t="shared" si="17"/>
        <v>2</v>
      </c>
      <c r="J66" s="30">
        <f t="shared" si="17"/>
        <v>11</v>
      </c>
      <c r="K66" s="31">
        <f t="shared" si="17"/>
        <v>4</v>
      </c>
      <c r="L66" s="32">
        <f t="shared" si="17"/>
        <v>7</v>
      </c>
      <c r="M66" s="30">
        <f t="shared" si="17"/>
        <v>9</v>
      </c>
      <c r="N66" s="31">
        <f t="shared" si="17"/>
        <v>6</v>
      </c>
      <c r="O66" s="32">
        <f t="shared" si="17"/>
        <v>3</v>
      </c>
    </row>
    <row r="67" spans="1:15" s="15" customFormat="1" ht="12.75">
      <c r="A67" s="13" t="s">
        <v>112</v>
      </c>
      <c r="B67" s="18"/>
      <c r="C67" s="14"/>
      <c r="D67" s="30">
        <f aca="true" t="shared" si="18" ref="D67:O67">SUBTOTAL(9,D54:D66)</f>
        <v>276</v>
      </c>
      <c r="E67" s="31">
        <f t="shared" si="18"/>
        <v>136</v>
      </c>
      <c r="F67" s="32">
        <f t="shared" si="18"/>
        <v>140</v>
      </c>
      <c r="G67" s="30">
        <f t="shared" si="18"/>
        <v>91</v>
      </c>
      <c r="H67" s="31">
        <f t="shared" si="18"/>
        <v>43</v>
      </c>
      <c r="I67" s="32">
        <f t="shared" si="18"/>
        <v>48</v>
      </c>
      <c r="J67" s="30">
        <f t="shared" si="18"/>
        <v>94</v>
      </c>
      <c r="K67" s="31">
        <f t="shared" si="18"/>
        <v>42</v>
      </c>
      <c r="L67" s="32">
        <f t="shared" si="18"/>
        <v>52</v>
      </c>
      <c r="M67" s="30">
        <f t="shared" si="18"/>
        <v>91</v>
      </c>
      <c r="N67" s="31">
        <f t="shared" si="18"/>
        <v>51</v>
      </c>
      <c r="O67" s="32">
        <f t="shared" si="18"/>
        <v>40</v>
      </c>
    </row>
    <row r="68" spans="1:15" s="15" customFormat="1" ht="12.75">
      <c r="A68" s="13" t="s">
        <v>127</v>
      </c>
      <c r="B68" s="18"/>
      <c r="C68" s="14"/>
      <c r="D68" s="30">
        <f>SUBTOTAL(9,D4:D67)</f>
        <v>2885</v>
      </c>
      <c r="E68" s="31">
        <f aca="true" t="shared" si="19" ref="E68:O68">SUBTOTAL(9,E4:E67)</f>
        <v>1507</v>
      </c>
      <c r="F68" s="32">
        <f t="shared" si="19"/>
        <v>1378</v>
      </c>
      <c r="G68" s="30">
        <f t="shared" si="19"/>
        <v>725</v>
      </c>
      <c r="H68" s="31">
        <f t="shared" si="19"/>
        <v>372</v>
      </c>
      <c r="I68" s="32">
        <f t="shared" si="19"/>
        <v>353</v>
      </c>
      <c r="J68" s="30">
        <f t="shared" si="19"/>
        <v>1051</v>
      </c>
      <c r="K68" s="31">
        <f t="shared" si="19"/>
        <v>545</v>
      </c>
      <c r="L68" s="32">
        <f t="shared" si="19"/>
        <v>506</v>
      </c>
      <c r="M68" s="30">
        <f t="shared" si="19"/>
        <v>1109</v>
      </c>
      <c r="N68" s="31">
        <f t="shared" si="19"/>
        <v>590</v>
      </c>
      <c r="O68" s="32">
        <f t="shared" si="19"/>
        <v>519</v>
      </c>
    </row>
    <row r="69" spans="1:15" ht="12.75" outlineLevel="2">
      <c r="A69" s="16" t="s">
        <v>62</v>
      </c>
      <c r="B69" s="16" t="s">
        <v>79</v>
      </c>
      <c r="C69" s="16" t="s">
        <v>63</v>
      </c>
      <c r="D69" s="33">
        <v>56</v>
      </c>
      <c r="E69" s="34">
        <v>23</v>
      </c>
      <c r="F69" s="35">
        <v>33</v>
      </c>
      <c r="G69" s="33" t="s">
        <v>3</v>
      </c>
      <c r="H69" s="34" t="s">
        <v>3</v>
      </c>
      <c r="I69" s="35" t="s">
        <v>3</v>
      </c>
      <c r="J69" s="33">
        <v>22</v>
      </c>
      <c r="K69" s="34">
        <v>10</v>
      </c>
      <c r="L69" s="35">
        <v>12</v>
      </c>
      <c r="M69" s="33">
        <v>34</v>
      </c>
      <c r="N69" s="34">
        <v>13</v>
      </c>
      <c r="O69" s="35">
        <v>21</v>
      </c>
    </row>
    <row r="70" spans="1:15" s="15" customFormat="1" ht="12.75" outlineLevel="1">
      <c r="A70" s="12" t="s">
        <v>62</v>
      </c>
      <c r="B70" s="17" t="s">
        <v>80</v>
      </c>
      <c r="C70" s="14"/>
      <c r="D70" s="30">
        <f>SUBTOTAL(9,D69:D69)</f>
        <v>56</v>
      </c>
      <c r="E70" s="31">
        <f aca="true" t="shared" si="20" ref="E70:O70">SUBTOTAL(9,E69:E69)</f>
        <v>23</v>
      </c>
      <c r="F70" s="32">
        <f t="shared" si="20"/>
        <v>33</v>
      </c>
      <c r="G70" s="30">
        <f t="shared" si="20"/>
        <v>0</v>
      </c>
      <c r="H70" s="31">
        <f t="shared" si="20"/>
        <v>0</v>
      </c>
      <c r="I70" s="32">
        <f t="shared" si="20"/>
        <v>0</v>
      </c>
      <c r="J70" s="30">
        <f t="shared" si="20"/>
        <v>22</v>
      </c>
      <c r="K70" s="31">
        <f t="shared" si="20"/>
        <v>10</v>
      </c>
      <c r="L70" s="32">
        <f t="shared" si="20"/>
        <v>12</v>
      </c>
      <c r="M70" s="30">
        <f t="shared" si="20"/>
        <v>34</v>
      </c>
      <c r="N70" s="31">
        <f t="shared" si="20"/>
        <v>13</v>
      </c>
      <c r="O70" s="32">
        <f t="shared" si="20"/>
        <v>21</v>
      </c>
    </row>
    <row r="71" spans="1:15" ht="12.75" outlineLevel="2">
      <c r="A71" s="9" t="s">
        <v>62</v>
      </c>
      <c r="B71" s="9" t="s">
        <v>81</v>
      </c>
      <c r="C71" s="9" t="s">
        <v>64</v>
      </c>
      <c r="D71" s="21">
        <v>31</v>
      </c>
      <c r="E71" s="22">
        <v>14</v>
      </c>
      <c r="F71" s="23">
        <v>17</v>
      </c>
      <c r="G71" s="21" t="s">
        <v>3</v>
      </c>
      <c r="H71" s="22" t="s">
        <v>3</v>
      </c>
      <c r="I71" s="23" t="s">
        <v>3</v>
      </c>
      <c r="J71" s="21">
        <v>17</v>
      </c>
      <c r="K71" s="22">
        <v>7</v>
      </c>
      <c r="L71" s="23">
        <v>10</v>
      </c>
      <c r="M71" s="21">
        <v>14</v>
      </c>
      <c r="N71" s="22">
        <v>7</v>
      </c>
      <c r="O71" s="23">
        <v>7</v>
      </c>
    </row>
    <row r="72" spans="1:15" ht="12.75" outlineLevel="2">
      <c r="A72" s="10" t="s">
        <v>62</v>
      </c>
      <c r="B72" s="19" t="s">
        <v>81</v>
      </c>
      <c r="C72" s="10" t="s">
        <v>65</v>
      </c>
      <c r="D72" s="24">
        <v>101</v>
      </c>
      <c r="E72" s="25">
        <v>56</v>
      </c>
      <c r="F72" s="26">
        <v>45</v>
      </c>
      <c r="G72" s="24">
        <v>31</v>
      </c>
      <c r="H72" s="25">
        <v>15</v>
      </c>
      <c r="I72" s="26">
        <v>16</v>
      </c>
      <c r="J72" s="24">
        <v>35</v>
      </c>
      <c r="K72" s="25">
        <v>23</v>
      </c>
      <c r="L72" s="26">
        <v>12</v>
      </c>
      <c r="M72" s="24">
        <v>35</v>
      </c>
      <c r="N72" s="25">
        <v>18</v>
      </c>
      <c r="O72" s="26">
        <v>17</v>
      </c>
    </row>
    <row r="73" spans="1:15" ht="12.75" outlineLevel="2">
      <c r="A73" s="10" t="s">
        <v>62</v>
      </c>
      <c r="B73" s="19" t="s">
        <v>81</v>
      </c>
      <c r="C73" s="10" t="s">
        <v>66</v>
      </c>
      <c r="D73" s="24">
        <v>38</v>
      </c>
      <c r="E73" s="25">
        <v>17</v>
      </c>
      <c r="F73" s="26">
        <v>21</v>
      </c>
      <c r="G73" s="24" t="s">
        <v>3</v>
      </c>
      <c r="H73" s="25" t="s">
        <v>3</v>
      </c>
      <c r="I73" s="26" t="s">
        <v>3</v>
      </c>
      <c r="J73" s="24">
        <v>20</v>
      </c>
      <c r="K73" s="25">
        <v>9</v>
      </c>
      <c r="L73" s="26">
        <v>11</v>
      </c>
      <c r="M73" s="24">
        <v>18</v>
      </c>
      <c r="N73" s="25">
        <v>8</v>
      </c>
      <c r="O73" s="26">
        <v>10</v>
      </c>
    </row>
    <row r="74" spans="1:15" ht="12.75" outlineLevel="2">
      <c r="A74" s="10" t="s">
        <v>62</v>
      </c>
      <c r="B74" s="19" t="s">
        <v>81</v>
      </c>
      <c r="C74" s="10" t="s">
        <v>67</v>
      </c>
      <c r="D74" s="24">
        <v>38</v>
      </c>
      <c r="E74" s="25">
        <v>23</v>
      </c>
      <c r="F74" s="26">
        <v>15</v>
      </c>
      <c r="G74" s="24">
        <v>8</v>
      </c>
      <c r="H74" s="25">
        <v>3</v>
      </c>
      <c r="I74" s="26">
        <v>5</v>
      </c>
      <c r="J74" s="24">
        <v>17</v>
      </c>
      <c r="K74" s="25">
        <v>12</v>
      </c>
      <c r="L74" s="26">
        <v>5</v>
      </c>
      <c r="M74" s="24">
        <v>13</v>
      </c>
      <c r="N74" s="25">
        <v>8</v>
      </c>
      <c r="O74" s="26">
        <v>5</v>
      </c>
    </row>
    <row r="75" spans="1:15" ht="12.75" outlineLevel="2">
      <c r="A75" s="11" t="s">
        <v>62</v>
      </c>
      <c r="B75" s="20" t="s">
        <v>81</v>
      </c>
      <c r="C75" s="11" t="s">
        <v>68</v>
      </c>
      <c r="D75" s="27">
        <v>44</v>
      </c>
      <c r="E75" s="28">
        <v>18</v>
      </c>
      <c r="F75" s="29">
        <v>26</v>
      </c>
      <c r="G75" s="27">
        <v>14</v>
      </c>
      <c r="H75" s="28">
        <v>6</v>
      </c>
      <c r="I75" s="29">
        <v>8</v>
      </c>
      <c r="J75" s="27">
        <v>15</v>
      </c>
      <c r="K75" s="28">
        <v>6</v>
      </c>
      <c r="L75" s="29">
        <v>9</v>
      </c>
      <c r="M75" s="27">
        <v>15</v>
      </c>
      <c r="N75" s="28">
        <v>6</v>
      </c>
      <c r="O75" s="29">
        <v>9</v>
      </c>
    </row>
    <row r="76" spans="1:15" s="15" customFormat="1" ht="12.75" outlineLevel="1">
      <c r="A76" s="12" t="s">
        <v>62</v>
      </c>
      <c r="B76" s="17" t="s">
        <v>82</v>
      </c>
      <c r="C76" s="14"/>
      <c r="D76" s="30">
        <f>SUBTOTAL(9,D71:D75)</f>
        <v>252</v>
      </c>
      <c r="E76" s="31">
        <f aca="true" t="shared" si="21" ref="E76:O76">SUBTOTAL(9,E71:E75)</f>
        <v>128</v>
      </c>
      <c r="F76" s="32">
        <f t="shared" si="21"/>
        <v>124</v>
      </c>
      <c r="G76" s="30">
        <f t="shared" si="21"/>
        <v>53</v>
      </c>
      <c r="H76" s="31">
        <f t="shared" si="21"/>
        <v>24</v>
      </c>
      <c r="I76" s="32">
        <f t="shared" si="21"/>
        <v>29</v>
      </c>
      <c r="J76" s="30">
        <f t="shared" si="21"/>
        <v>104</v>
      </c>
      <c r="K76" s="31">
        <f t="shared" si="21"/>
        <v>57</v>
      </c>
      <c r="L76" s="32">
        <f t="shared" si="21"/>
        <v>47</v>
      </c>
      <c r="M76" s="30">
        <f t="shared" si="21"/>
        <v>95</v>
      </c>
      <c r="N76" s="31">
        <f t="shared" si="21"/>
        <v>47</v>
      </c>
      <c r="O76" s="32">
        <f t="shared" si="21"/>
        <v>48</v>
      </c>
    </row>
    <row r="77" spans="1:15" ht="12.75" outlineLevel="2">
      <c r="A77" s="16" t="s">
        <v>62</v>
      </c>
      <c r="B77" s="16" t="s">
        <v>83</v>
      </c>
      <c r="C77" s="16" t="s">
        <v>69</v>
      </c>
      <c r="D77" s="33">
        <v>87</v>
      </c>
      <c r="E77" s="34">
        <v>47</v>
      </c>
      <c r="F77" s="35">
        <v>40</v>
      </c>
      <c r="G77" s="33" t="s">
        <v>3</v>
      </c>
      <c r="H77" s="34" t="s">
        <v>3</v>
      </c>
      <c r="I77" s="35" t="s">
        <v>3</v>
      </c>
      <c r="J77" s="33">
        <v>38</v>
      </c>
      <c r="K77" s="34">
        <v>17</v>
      </c>
      <c r="L77" s="35">
        <v>21</v>
      </c>
      <c r="M77" s="33">
        <v>49</v>
      </c>
      <c r="N77" s="34">
        <v>30</v>
      </c>
      <c r="O77" s="35">
        <v>19</v>
      </c>
    </row>
    <row r="78" spans="1:15" s="15" customFormat="1" ht="12.75" outlineLevel="1">
      <c r="A78" s="12" t="s">
        <v>62</v>
      </c>
      <c r="B78" s="17" t="s">
        <v>84</v>
      </c>
      <c r="C78" s="14"/>
      <c r="D78" s="30">
        <f>SUBTOTAL(9,D77:D77)</f>
        <v>87</v>
      </c>
      <c r="E78" s="31">
        <f aca="true" t="shared" si="22" ref="E78:O78">SUBTOTAL(9,E77:E77)</f>
        <v>47</v>
      </c>
      <c r="F78" s="32">
        <f t="shared" si="22"/>
        <v>40</v>
      </c>
      <c r="G78" s="30">
        <f t="shared" si="22"/>
        <v>0</v>
      </c>
      <c r="H78" s="31">
        <f t="shared" si="22"/>
        <v>0</v>
      </c>
      <c r="I78" s="32">
        <f t="shared" si="22"/>
        <v>0</v>
      </c>
      <c r="J78" s="30">
        <f t="shared" si="22"/>
        <v>38</v>
      </c>
      <c r="K78" s="31">
        <f t="shared" si="22"/>
        <v>17</v>
      </c>
      <c r="L78" s="32">
        <f t="shared" si="22"/>
        <v>21</v>
      </c>
      <c r="M78" s="30">
        <f t="shared" si="22"/>
        <v>49</v>
      </c>
      <c r="N78" s="31">
        <f t="shared" si="22"/>
        <v>30</v>
      </c>
      <c r="O78" s="32">
        <f t="shared" si="22"/>
        <v>19</v>
      </c>
    </row>
    <row r="79" spans="1:15" ht="12.75" outlineLevel="2">
      <c r="A79" s="16" t="s">
        <v>62</v>
      </c>
      <c r="B79" s="16" t="s">
        <v>85</v>
      </c>
      <c r="C79" s="16" t="s">
        <v>70</v>
      </c>
      <c r="D79" s="33">
        <v>150</v>
      </c>
      <c r="E79" s="34">
        <v>78</v>
      </c>
      <c r="F79" s="35">
        <v>72</v>
      </c>
      <c r="G79" s="33">
        <v>44</v>
      </c>
      <c r="H79" s="34">
        <v>23</v>
      </c>
      <c r="I79" s="35">
        <v>21</v>
      </c>
      <c r="J79" s="33">
        <v>57</v>
      </c>
      <c r="K79" s="34">
        <v>32</v>
      </c>
      <c r="L79" s="35">
        <v>25</v>
      </c>
      <c r="M79" s="33">
        <v>49</v>
      </c>
      <c r="N79" s="34">
        <v>23</v>
      </c>
      <c r="O79" s="35">
        <v>26</v>
      </c>
    </row>
    <row r="80" spans="1:15" s="15" customFormat="1" ht="12.75" outlineLevel="1">
      <c r="A80" s="12" t="s">
        <v>62</v>
      </c>
      <c r="B80" s="17" t="s">
        <v>86</v>
      </c>
      <c r="C80" s="14"/>
      <c r="D80" s="30">
        <f>SUBTOTAL(9,D79:D79)</f>
        <v>150</v>
      </c>
      <c r="E80" s="31">
        <f aca="true" t="shared" si="23" ref="E80:O80">SUBTOTAL(9,E79:E79)</f>
        <v>78</v>
      </c>
      <c r="F80" s="32">
        <f t="shared" si="23"/>
        <v>72</v>
      </c>
      <c r="G80" s="30">
        <f t="shared" si="23"/>
        <v>44</v>
      </c>
      <c r="H80" s="31">
        <f t="shared" si="23"/>
        <v>23</v>
      </c>
      <c r="I80" s="32">
        <f t="shared" si="23"/>
        <v>21</v>
      </c>
      <c r="J80" s="30">
        <f t="shared" si="23"/>
        <v>57</v>
      </c>
      <c r="K80" s="31">
        <f t="shared" si="23"/>
        <v>32</v>
      </c>
      <c r="L80" s="32">
        <f t="shared" si="23"/>
        <v>25</v>
      </c>
      <c r="M80" s="30">
        <f t="shared" si="23"/>
        <v>49</v>
      </c>
      <c r="N80" s="31">
        <f t="shared" si="23"/>
        <v>23</v>
      </c>
      <c r="O80" s="32">
        <f t="shared" si="23"/>
        <v>26</v>
      </c>
    </row>
    <row r="81" spans="1:15" ht="12.75" outlineLevel="2">
      <c r="A81" s="9" t="s">
        <v>62</v>
      </c>
      <c r="B81" s="9" t="s">
        <v>87</v>
      </c>
      <c r="C81" s="9" t="s">
        <v>71</v>
      </c>
      <c r="D81" s="21">
        <v>42</v>
      </c>
      <c r="E81" s="22">
        <v>27</v>
      </c>
      <c r="F81" s="23">
        <v>15</v>
      </c>
      <c r="G81" s="21">
        <v>22</v>
      </c>
      <c r="H81" s="22">
        <v>15</v>
      </c>
      <c r="I81" s="23">
        <v>7</v>
      </c>
      <c r="J81" s="21">
        <v>4</v>
      </c>
      <c r="K81" s="22">
        <v>2</v>
      </c>
      <c r="L81" s="23">
        <v>2</v>
      </c>
      <c r="M81" s="21">
        <v>16</v>
      </c>
      <c r="N81" s="22">
        <v>10</v>
      </c>
      <c r="O81" s="23">
        <v>6</v>
      </c>
    </row>
    <row r="82" spans="1:15" ht="12.75" outlineLevel="2">
      <c r="A82" s="11" t="s">
        <v>62</v>
      </c>
      <c r="B82" s="20" t="s">
        <v>87</v>
      </c>
      <c r="C82" s="11" t="s">
        <v>72</v>
      </c>
      <c r="D82" s="27">
        <v>26</v>
      </c>
      <c r="E82" s="28">
        <v>15</v>
      </c>
      <c r="F82" s="29">
        <v>11</v>
      </c>
      <c r="G82" s="27" t="s">
        <v>3</v>
      </c>
      <c r="H82" s="28" t="s">
        <v>3</v>
      </c>
      <c r="I82" s="29" t="s">
        <v>3</v>
      </c>
      <c r="J82" s="27">
        <v>11</v>
      </c>
      <c r="K82" s="28">
        <v>7</v>
      </c>
      <c r="L82" s="29">
        <v>4</v>
      </c>
      <c r="M82" s="27">
        <v>15</v>
      </c>
      <c r="N82" s="28">
        <v>8</v>
      </c>
      <c r="O82" s="29">
        <v>7</v>
      </c>
    </row>
    <row r="83" spans="1:15" s="15" customFormat="1" ht="12.75" outlineLevel="1">
      <c r="A83" s="12" t="s">
        <v>62</v>
      </c>
      <c r="B83" s="17" t="s">
        <v>88</v>
      </c>
      <c r="C83" s="14"/>
      <c r="D83" s="30">
        <f>SUBTOTAL(9,D81:D82)</f>
        <v>68</v>
      </c>
      <c r="E83" s="31">
        <f aca="true" t="shared" si="24" ref="E83:O83">SUBTOTAL(9,E81:E82)</f>
        <v>42</v>
      </c>
      <c r="F83" s="32">
        <f t="shared" si="24"/>
        <v>26</v>
      </c>
      <c r="G83" s="30">
        <f t="shared" si="24"/>
        <v>22</v>
      </c>
      <c r="H83" s="31">
        <f t="shared" si="24"/>
        <v>15</v>
      </c>
      <c r="I83" s="32">
        <f t="shared" si="24"/>
        <v>7</v>
      </c>
      <c r="J83" s="30">
        <f t="shared" si="24"/>
        <v>15</v>
      </c>
      <c r="K83" s="31">
        <f t="shared" si="24"/>
        <v>9</v>
      </c>
      <c r="L83" s="32">
        <f t="shared" si="24"/>
        <v>6</v>
      </c>
      <c r="M83" s="30">
        <f t="shared" si="24"/>
        <v>31</v>
      </c>
      <c r="N83" s="31">
        <f t="shared" si="24"/>
        <v>18</v>
      </c>
      <c r="O83" s="32">
        <f t="shared" si="24"/>
        <v>13</v>
      </c>
    </row>
    <row r="84" spans="1:15" ht="12.75" outlineLevel="2">
      <c r="A84" s="16" t="s">
        <v>62</v>
      </c>
      <c r="B84" s="16" t="s">
        <v>89</v>
      </c>
      <c r="C84" s="16" t="s">
        <v>73</v>
      </c>
      <c r="D84" s="33">
        <v>37</v>
      </c>
      <c r="E84" s="34">
        <v>17</v>
      </c>
      <c r="F84" s="35">
        <v>20</v>
      </c>
      <c r="G84" s="33" t="s">
        <v>3</v>
      </c>
      <c r="H84" s="34" t="s">
        <v>3</v>
      </c>
      <c r="I84" s="35" t="s">
        <v>3</v>
      </c>
      <c r="J84" s="33">
        <v>15</v>
      </c>
      <c r="K84" s="34">
        <v>9</v>
      </c>
      <c r="L84" s="35">
        <v>6</v>
      </c>
      <c r="M84" s="33">
        <v>22</v>
      </c>
      <c r="N84" s="34">
        <v>8</v>
      </c>
      <c r="O84" s="35">
        <v>14</v>
      </c>
    </row>
    <row r="85" spans="1:15" s="15" customFormat="1" ht="12.75" outlineLevel="1">
      <c r="A85" s="12" t="s">
        <v>62</v>
      </c>
      <c r="B85" s="17" t="s">
        <v>90</v>
      </c>
      <c r="C85" s="14"/>
      <c r="D85" s="30">
        <f>SUBTOTAL(9,D84:D84)</f>
        <v>37</v>
      </c>
      <c r="E85" s="31">
        <f aca="true" t="shared" si="25" ref="E85:O85">SUBTOTAL(9,E84:E84)</f>
        <v>17</v>
      </c>
      <c r="F85" s="32">
        <f t="shared" si="25"/>
        <v>20</v>
      </c>
      <c r="G85" s="30">
        <f t="shared" si="25"/>
        <v>0</v>
      </c>
      <c r="H85" s="31">
        <f t="shared" si="25"/>
        <v>0</v>
      </c>
      <c r="I85" s="32">
        <f t="shared" si="25"/>
        <v>0</v>
      </c>
      <c r="J85" s="30">
        <f t="shared" si="25"/>
        <v>15</v>
      </c>
      <c r="K85" s="31">
        <f t="shared" si="25"/>
        <v>9</v>
      </c>
      <c r="L85" s="32">
        <f t="shared" si="25"/>
        <v>6</v>
      </c>
      <c r="M85" s="30">
        <f t="shared" si="25"/>
        <v>22</v>
      </c>
      <c r="N85" s="31">
        <f t="shared" si="25"/>
        <v>8</v>
      </c>
      <c r="O85" s="32">
        <f t="shared" si="25"/>
        <v>14</v>
      </c>
    </row>
    <row r="86" spans="1:15" ht="12.75" outlineLevel="2">
      <c r="A86" s="9" t="s">
        <v>62</v>
      </c>
      <c r="B86" s="9" t="s">
        <v>91</v>
      </c>
      <c r="C86" s="9" t="s">
        <v>74</v>
      </c>
      <c r="D86" s="21">
        <v>98</v>
      </c>
      <c r="E86" s="22">
        <v>50</v>
      </c>
      <c r="F86" s="23">
        <v>48</v>
      </c>
      <c r="G86" s="21">
        <v>28</v>
      </c>
      <c r="H86" s="22">
        <v>11</v>
      </c>
      <c r="I86" s="23">
        <v>17</v>
      </c>
      <c r="J86" s="21">
        <v>34</v>
      </c>
      <c r="K86" s="22">
        <v>18</v>
      </c>
      <c r="L86" s="23">
        <v>16</v>
      </c>
      <c r="M86" s="21">
        <v>36</v>
      </c>
      <c r="N86" s="22">
        <v>21</v>
      </c>
      <c r="O86" s="23">
        <v>15</v>
      </c>
    </row>
    <row r="87" spans="1:15" ht="12.75" outlineLevel="2">
      <c r="A87" s="10" t="s">
        <v>62</v>
      </c>
      <c r="B87" s="19" t="s">
        <v>91</v>
      </c>
      <c r="C87" s="10" t="s">
        <v>75</v>
      </c>
      <c r="D87" s="24">
        <v>80</v>
      </c>
      <c r="E87" s="25">
        <v>33</v>
      </c>
      <c r="F87" s="26">
        <v>47</v>
      </c>
      <c r="G87" s="24">
        <v>21</v>
      </c>
      <c r="H87" s="25">
        <v>10</v>
      </c>
      <c r="I87" s="26">
        <v>11</v>
      </c>
      <c r="J87" s="24">
        <v>30</v>
      </c>
      <c r="K87" s="25">
        <v>13</v>
      </c>
      <c r="L87" s="26">
        <v>17</v>
      </c>
      <c r="M87" s="24">
        <v>29</v>
      </c>
      <c r="N87" s="25">
        <v>10</v>
      </c>
      <c r="O87" s="26">
        <v>19</v>
      </c>
    </row>
    <row r="88" spans="1:15" ht="12.75" outlineLevel="2">
      <c r="A88" s="10" t="s">
        <v>62</v>
      </c>
      <c r="B88" s="19" t="s">
        <v>91</v>
      </c>
      <c r="C88" s="10" t="s">
        <v>76</v>
      </c>
      <c r="D88" s="24">
        <v>82</v>
      </c>
      <c r="E88" s="25">
        <v>46</v>
      </c>
      <c r="F88" s="26">
        <v>36</v>
      </c>
      <c r="G88" s="24">
        <v>27</v>
      </c>
      <c r="H88" s="25">
        <v>15</v>
      </c>
      <c r="I88" s="26">
        <v>12</v>
      </c>
      <c r="J88" s="24">
        <v>23</v>
      </c>
      <c r="K88" s="25">
        <v>11</v>
      </c>
      <c r="L88" s="26">
        <v>12</v>
      </c>
      <c r="M88" s="24">
        <v>32</v>
      </c>
      <c r="N88" s="25">
        <v>20</v>
      </c>
      <c r="O88" s="26">
        <v>12</v>
      </c>
    </row>
    <row r="89" spans="1:15" ht="12.75" outlineLevel="2">
      <c r="A89" s="10" t="s">
        <v>62</v>
      </c>
      <c r="B89" s="19" t="s">
        <v>91</v>
      </c>
      <c r="C89" s="10" t="s">
        <v>77</v>
      </c>
      <c r="D89" s="24">
        <v>35</v>
      </c>
      <c r="E89" s="25">
        <v>16</v>
      </c>
      <c r="F89" s="26">
        <v>19</v>
      </c>
      <c r="G89" s="24" t="s">
        <v>3</v>
      </c>
      <c r="H89" s="25" t="s">
        <v>3</v>
      </c>
      <c r="I89" s="26" t="s">
        <v>3</v>
      </c>
      <c r="J89" s="24">
        <v>13</v>
      </c>
      <c r="K89" s="25">
        <v>5</v>
      </c>
      <c r="L89" s="26">
        <v>8</v>
      </c>
      <c r="M89" s="24">
        <v>22</v>
      </c>
      <c r="N89" s="25">
        <v>11</v>
      </c>
      <c r="O89" s="26">
        <v>11</v>
      </c>
    </row>
    <row r="90" spans="1:15" ht="12.75" outlineLevel="2">
      <c r="A90" s="11" t="s">
        <v>62</v>
      </c>
      <c r="B90" s="20" t="s">
        <v>91</v>
      </c>
      <c r="C90" s="11" t="s">
        <v>78</v>
      </c>
      <c r="D90" s="27">
        <v>54</v>
      </c>
      <c r="E90" s="28">
        <v>25</v>
      </c>
      <c r="F90" s="29">
        <v>29</v>
      </c>
      <c r="G90" s="27">
        <v>17</v>
      </c>
      <c r="H90" s="28">
        <v>8</v>
      </c>
      <c r="I90" s="29">
        <v>9</v>
      </c>
      <c r="J90" s="27">
        <v>20</v>
      </c>
      <c r="K90" s="28">
        <v>10</v>
      </c>
      <c r="L90" s="29">
        <v>10</v>
      </c>
      <c r="M90" s="27">
        <v>17</v>
      </c>
      <c r="N90" s="28">
        <v>7</v>
      </c>
      <c r="O90" s="29">
        <v>10</v>
      </c>
    </row>
    <row r="91" spans="1:15" s="15" customFormat="1" ht="12.75" outlineLevel="1">
      <c r="A91" s="12" t="s">
        <v>62</v>
      </c>
      <c r="B91" s="17" t="s">
        <v>92</v>
      </c>
      <c r="C91" s="14"/>
      <c r="D91" s="30">
        <f>SUBTOTAL(9,D86:D90)</f>
        <v>349</v>
      </c>
      <c r="E91" s="31">
        <f aca="true" t="shared" si="26" ref="E91:O91">SUBTOTAL(9,E86:E90)</f>
        <v>170</v>
      </c>
      <c r="F91" s="32">
        <f t="shared" si="26"/>
        <v>179</v>
      </c>
      <c r="G91" s="30">
        <f t="shared" si="26"/>
        <v>93</v>
      </c>
      <c r="H91" s="31">
        <f t="shared" si="26"/>
        <v>44</v>
      </c>
      <c r="I91" s="32">
        <f t="shared" si="26"/>
        <v>49</v>
      </c>
      <c r="J91" s="30">
        <f t="shared" si="26"/>
        <v>120</v>
      </c>
      <c r="K91" s="31">
        <f t="shared" si="26"/>
        <v>57</v>
      </c>
      <c r="L91" s="32">
        <f t="shared" si="26"/>
        <v>63</v>
      </c>
      <c r="M91" s="30">
        <f t="shared" si="26"/>
        <v>136</v>
      </c>
      <c r="N91" s="31">
        <f t="shared" si="26"/>
        <v>69</v>
      </c>
      <c r="O91" s="32">
        <f t="shared" si="26"/>
        <v>67</v>
      </c>
    </row>
    <row r="92" spans="1:15" s="15" customFormat="1" ht="12.75">
      <c r="A92" s="13" t="s">
        <v>93</v>
      </c>
      <c r="B92" s="18"/>
      <c r="C92" s="14"/>
      <c r="D92" s="30">
        <f>SUBTOTAL(9,D69:D91)</f>
        <v>999</v>
      </c>
      <c r="E92" s="31">
        <f aca="true" t="shared" si="27" ref="E92:O92">SUBTOTAL(9,E69:E91)</f>
        <v>505</v>
      </c>
      <c r="F92" s="32">
        <f t="shared" si="27"/>
        <v>494</v>
      </c>
      <c r="G92" s="30">
        <f t="shared" si="27"/>
        <v>212</v>
      </c>
      <c r="H92" s="31">
        <f t="shared" si="27"/>
        <v>106</v>
      </c>
      <c r="I92" s="32">
        <f t="shared" si="27"/>
        <v>106</v>
      </c>
      <c r="J92" s="30">
        <f t="shared" si="27"/>
        <v>371</v>
      </c>
      <c r="K92" s="31">
        <f t="shared" si="27"/>
        <v>191</v>
      </c>
      <c r="L92" s="32">
        <f t="shared" si="27"/>
        <v>180</v>
      </c>
      <c r="M92" s="30">
        <f t="shared" si="27"/>
        <v>416</v>
      </c>
      <c r="N92" s="31">
        <f t="shared" si="27"/>
        <v>208</v>
      </c>
      <c r="O92" s="32">
        <f t="shared" si="27"/>
        <v>208</v>
      </c>
    </row>
    <row r="93" spans="1:15" s="15" customFormat="1" ht="12.75">
      <c r="A93" s="13" t="s">
        <v>128</v>
      </c>
      <c r="B93" s="18"/>
      <c r="C93" s="14"/>
      <c r="D93" s="30">
        <f>SUBTOTAL(9,D4:D92)</f>
        <v>3884</v>
      </c>
      <c r="E93" s="31">
        <f aca="true" t="shared" si="28" ref="E93:O93">SUBTOTAL(9,E4:E92)</f>
        <v>2012</v>
      </c>
      <c r="F93" s="32">
        <f t="shared" si="28"/>
        <v>1872</v>
      </c>
      <c r="G93" s="30">
        <f t="shared" si="28"/>
        <v>937</v>
      </c>
      <c r="H93" s="31">
        <f t="shared" si="28"/>
        <v>478</v>
      </c>
      <c r="I93" s="32">
        <f t="shared" si="28"/>
        <v>459</v>
      </c>
      <c r="J93" s="30">
        <f t="shared" si="28"/>
        <v>1422</v>
      </c>
      <c r="K93" s="31">
        <f t="shared" si="28"/>
        <v>736</v>
      </c>
      <c r="L93" s="32">
        <f t="shared" si="28"/>
        <v>686</v>
      </c>
      <c r="M93" s="30">
        <f t="shared" si="28"/>
        <v>1525</v>
      </c>
      <c r="N93" s="31">
        <f t="shared" si="28"/>
        <v>798</v>
      </c>
      <c r="O93" s="32">
        <f t="shared" si="28"/>
        <v>727</v>
      </c>
    </row>
  </sheetData>
  <sheetProtection/>
  <mergeCells count="7">
    <mergeCell ref="M2:O2"/>
    <mergeCell ref="A2:A3"/>
    <mergeCell ref="B2:B3"/>
    <mergeCell ref="C2:C3"/>
    <mergeCell ref="D2:F2"/>
    <mergeCell ref="G2:I2"/>
    <mergeCell ref="J2:L2"/>
  </mergeCells>
  <printOptions horizontalCentered="1"/>
  <pageMargins left="0.5905511811023623" right="0.5905511811023623" top="0.7874015748031497" bottom="0.5905511811023623" header="0.5905511811023623" footer="0.3937007874015748"/>
  <pageSetup fitToHeight="0" fitToWidth="1" horizontalDpi="600" verticalDpi="600" orientation="portrait" paperSize="9" scale="72" r:id="rId1"/>
  <headerFooter>
    <oddHeader>&amp;R調査基準日：平成28年５月１日</oddHeader>
    <oddFooter>&amp;R公立幼稚園園児数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2016-10-06T09:23:35Z</cp:lastPrinted>
  <dcterms:created xsi:type="dcterms:W3CDTF">2016-07-15T07:36:42Z</dcterms:created>
  <dcterms:modified xsi:type="dcterms:W3CDTF">2017-01-19T01:57:01Z</dcterms:modified>
  <cp:category/>
  <cp:version/>
  <cp:contentType/>
  <cp:contentStatus/>
</cp:coreProperties>
</file>