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6表" sheetId="1" r:id="rId1"/>
  </sheets>
  <definedNames>
    <definedName name="_xlnm.Print_Area" localSheetId="0">'第16表'!$B$1:$Y$13</definedName>
  </definedNames>
  <calcPr fullCalcOnLoad="1"/>
</workbook>
</file>

<file path=xl/sharedStrings.xml><?xml version="1.0" encoding="utf-8"?>
<sst xmlns="http://schemas.openxmlformats.org/spreadsheetml/2006/main" count="41" uniqueCount="35">
  <si>
    <t>計</t>
  </si>
  <si>
    <t>左記以外のもの</t>
  </si>
  <si>
    <t>農林・漁業</t>
  </si>
  <si>
    <t>建設業</t>
  </si>
  <si>
    <t>製造業</t>
  </si>
  <si>
    <t>サービス業</t>
  </si>
  <si>
    <t>男</t>
  </si>
  <si>
    <t>女</t>
  </si>
  <si>
    <t>合　計</t>
  </si>
  <si>
    <t>区 分</t>
  </si>
  <si>
    <t>小 計</t>
  </si>
  <si>
    <t>情報通信業</t>
  </si>
  <si>
    <t>複合サービス事業</t>
  </si>
  <si>
    <t>第 ２ 次</t>
  </si>
  <si>
    <t>運輸業、郵便業</t>
  </si>
  <si>
    <t>卸売業、小売業</t>
  </si>
  <si>
    <t>金融業、保険業</t>
  </si>
  <si>
    <t>不動産業、物品賃貸業</t>
  </si>
  <si>
    <t>教育、学習支援業</t>
  </si>
  <si>
    <t>医療、福祉</t>
  </si>
  <si>
    <t>公務</t>
  </si>
  <si>
    <t>国公立</t>
  </si>
  <si>
    <t>公立</t>
  </si>
  <si>
    <t>第１次</t>
  </si>
  <si>
    <t>第 　３　 次</t>
  </si>
  <si>
    <t>第１６表　特別支援学校高等部卒業者の産業別就職状況（国・公立）</t>
  </si>
  <si>
    <t>注　就職進学者・入学者を含む。</t>
  </si>
  <si>
    <t>鉱業、採石業、
砂利採取業　</t>
  </si>
  <si>
    <r>
      <t>平成27</t>
    </r>
    <r>
      <rPr>
        <sz val="11"/>
        <rFont val="ＭＳ Ｐゴシック"/>
        <family val="3"/>
      </rPr>
      <t>年３月卒</t>
    </r>
  </si>
  <si>
    <t>熱供給・水道業
電気・ガス・</t>
  </si>
  <si>
    <t>専門・技術サービス業
学術研究、</t>
  </si>
  <si>
    <t>飲食サービス業
宿泊業、</t>
  </si>
  <si>
    <t>娯楽業
生活関連サービス業、</t>
  </si>
  <si>
    <t>　他に分類
　されない
　もの</t>
  </si>
  <si>
    <t>　他に分類
　されるも
　のを除く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</si>
</sst>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82" fontId="0" fillId="0" borderId="0" xfId="48" applyNumberFormat="1" applyFont="1" applyFill="1" applyBorder="1" applyAlignment="1" applyProtection="1">
      <alignment/>
      <protection locked="0"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1" fontId="0" fillId="0" borderId="11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182" fontId="0" fillId="0" borderId="0" xfId="48" applyNumberFormat="1" applyFont="1" applyFill="1" applyBorder="1" applyAlignment="1">
      <alignment/>
    </xf>
    <xf numFmtId="41" fontId="0" fillId="0" borderId="12" xfId="48" applyNumberFormat="1" applyFont="1" applyFill="1" applyBorder="1" applyAlignment="1" applyProtection="1">
      <alignment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41" fontId="0" fillId="0" borderId="14" xfId="48" applyNumberFormat="1" applyFont="1" applyFill="1" applyBorder="1" applyAlignment="1" applyProtection="1">
      <alignment vertical="center"/>
      <protection/>
    </xf>
    <xf numFmtId="41" fontId="0" fillId="0" borderId="15" xfId="48" applyNumberFormat="1" applyFont="1" applyFill="1" applyBorder="1" applyAlignment="1" applyProtection="1">
      <alignment vertical="center"/>
      <protection/>
    </xf>
    <xf numFmtId="41" fontId="0" fillId="0" borderId="16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 vertical="center"/>
    </xf>
    <xf numFmtId="41" fontId="0" fillId="0" borderId="19" xfId="48" applyNumberFormat="1" applyFont="1" applyFill="1" applyBorder="1" applyAlignment="1" applyProtection="1">
      <alignment vertical="center"/>
      <protection/>
    </xf>
    <xf numFmtId="41" fontId="0" fillId="0" borderId="20" xfId="48" applyNumberFormat="1" applyFont="1" applyFill="1" applyBorder="1" applyAlignment="1" applyProtection="1">
      <alignment vertical="center"/>
      <protection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/>
    </xf>
    <xf numFmtId="41" fontId="0" fillId="0" borderId="24" xfId="48" applyNumberFormat="1" applyFont="1" applyFill="1" applyBorder="1" applyAlignment="1" applyProtection="1">
      <alignment vertical="center"/>
      <protection/>
    </xf>
    <xf numFmtId="41" fontId="0" fillId="0" borderId="25" xfId="48" applyNumberFormat="1" applyFont="1" applyFill="1" applyBorder="1" applyAlignment="1" applyProtection="1">
      <alignment vertical="center"/>
      <protection/>
    </xf>
    <xf numFmtId="41" fontId="0" fillId="0" borderId="26" xfId="48" applyNumberFormat="1" applyFont="1" applyFill="1" applyBorder="1" applyAlignment="1" applyProtection="1">
      <alignment vertical="center"/>
      <protection/>
    </xf>
    <xf numFmtId="41" fontId="0" fillId="0" borderId="27" xfId="48" applyNumberFormat="1" applyFont="1" applyFill="1" applyBorder="1" applyAlignment="1" applyProtection="1">
      <alignment vertical="center"/>
      <protection/>
    </xf>
    <xf numFmtId="41" fontId="0" fillId="0" borderId="24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vertical="center"/>
      <protection locked="0"/>
    </xf>
    <xf numFmtId="41" fontId="0" fillId="0" borderId="26" xfId="48" applyNumberFormat="1" applyFont="1" applyFill="1" applyBorder="1" applyAlignment="1" applyProtection="1">
      <alignment vertical="center"/>
      <protection locked="0"/>
    </xf>
    <xf numFmtId="41" fontId="0" fillId="0" borderId="25" xfId="0" applyNumberFormat="1" applyFont="1" applyFill="1" applyBorder="1" applyAlignment="1" applyProtection="1">
      <alignment vertical="center"/>
      <protection locked="0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28" xfId="48" applyNumberFormat="1" applyFont="1" applyFill="1" applyBorder="1" applyAlignment="1" applyProtection="1">
      <alignment vertical="center"/>
      <protection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29" xfId="0" applyNumberFormat="1" applyFont="1" applyFill="1" applyBorder="1" applyAlignment="1" applyProtection="1">
      <alignment vertical="center"/>
      <protection locked="0"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top" textRotation="255" wrapText="1" indent="1"/>
    </xf>
    <xf numFmtId="0" fontId="3" fillId="0" borderId="21" xfId="0" applyFont="1" applyFill="1" applyBorder="1" applyAlignment="1">
      <alignment horizontal="center" vertical="top" textRotation="255" wrapText="1" indent="1"/>
    </xf>
    <xf numFmtId="0" fontId="3" fillId="0" borderId="37" xfId="0" applyFont="1" applyFill="1" applyBorder="1" applyAlignment="1">
      <alignment horizontal="center" vertical="top" textRotation="255" wrapText="1" indent="1"/>
    </xf>
    <xf numFmtId="0" fontId="3" fillId="0" borderId="29" xfId="0" applyFont="1" applyFill="1" applyBorder="1" applyAlignment="1">
      <alignment horizontal="center" vertical="top" textRotation="255" wrapText="1" indent="1"/>
    </xf>
    <xf numFmtId="0" fontId="3" fillId="0" borderId="29" xfId="0" applyFont="1" applyFill="1" applyBorder="1" applyAlignment="1">
      <alignment horizontal="center" vertical="top" textRotation="255" wrapText="1" indent="1" shrinkToFit="1"/>
    </xf>
    <xf numFmtId="0" fontId="3" fillId="0" borderId="11" xfId="0" applyFont="1" applyFill="1" applyBorder="1" applyAlignment="1">
      <alignment horizontal="center" vertical="top" textRotation="255" wrapText="1" indent="1"/>
    </xf>
    <xf numFmtId="0" fontId="3" fillId="0" borderId="20" xfId="0" applyFont="1" applyFill="1" applyBorder="1" applyAlignment="1">
      <alignment horizontal="center" vertical="top" textRotation="255" wrapText="1" indent="1"/>
    </xf>
    <xf numFmtId="0" fontId="3" fillId="0" borderId="38" xfId="0" applyFont="1" applyFill="1" applyBorder="1" applyAlignment="1">
      <alignment horizontal="center" vertical="top" textRotation="255" wrapText="1" indent="1"/>
    </xf>
    <xf numFmtId="0" fontId="3" fillId="0" borderId="15" xfId="0" applyFont="1" applyFill="1" applyBorder="1" applyAlignment="1">
      <alignment horizontal="center" vertical="top" textRotation="255" wrapText="1" indent="1"/>
    </xf>
    <xf numFmtId="0" fontId="3" fillId="0" borderId="15" xfId="0" applyFont="1" applyFill="1" applyBorder="1" applyAlignment="1">
      <alignment horizontal="center" vertical="top" textRotation="255" wrapText="1" indent="1" shrinkToFit="1"/>
    </xf>
    <xf numFmtId="0" fontId="0" fillId="0" borderId="22" xfId="0" applyFont="1" applyFill="1" applyBorder="1" applyAlignment="1">
      <alignment horizontal="center" vertical="top" textRotation="255" indent="2"/>
    </xf>
    <xf numFmtId="0" fontId="0" fillId="0" borderId="28" xfId="0" applyFont="1" applyFill="1" applyBorder="1" applyAlignment="1">
      <alignment horizontal="center" vertical="top" textRotation="255" indent="2"/>
    </xf>
    <xf numFmtId="0" fontId="0" fillId="0" borderId="11" xfId="0" applyFont="1" applyFill="1" applyBorder="1" applyAlignment="1">
      <alignment horizontal="center" vertical="top" textRotation="255" indent="2"/>
    </xf>
    <xf numFmtId="0" fontId="3" fillId="0" borderId="22" xfId="0" applyFont="1" applyFill="1" applyBorder="1" applyAlignment="1">
      <alignment horizontal="center" vertical="top" textRotation="255" indent="1"/>
    </xf>
    <xf numFmtId="0" fontId="3" fillId="0" borderId="28" xfId="0" applyFont="1" applyFill="1" applyBorder="1" applyAlignment="1">
      <alignment horizontal="center" vertical="top" textRotation="255" indent="1"/>
    </xf>
    <xf numFmtId="0" fontId="3" fillId="0" borderId="11" xfId="0" applyFont="1" applyFill="1" applyBorder="1" applyAlignment="1">
      <alignment horizontal="center" vertical="top" textRotation="255" indent="1"/>
    </xf>
    <xf numFmtId="0" fontId="22" fillId="0" borderId="15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top" textRotation="255" wrapText="1" indent="1"/>
    </xf>
    <xf numFmtId="0" fontId="3" fillId="0" borderId="40" xfId="0" applyFont="1" applyFill="1" applyBorder="1" applyAlignment="1">
      <alignment horizontal="center" vertical="top" textRotation="255" wrapText="1" indent="1"/>
    </xf>
    <xf numFmtId="0" fontId="0" fillId="0" borderId="21" xfId="0" applyFont="1" applyFill="1" applyBorder="1" applyAlignment="1">
      <alignment horizontal="center" vertical="top" textRotation="255" wrapText="1" indent="1"/>
    </xf>
    <xf numFmtId="0" fontId="0" fillId="0" borderId="20" xfId="0" applyFont="1" applyFill="1" applyBorder="1" applyAlignment="1">
      <alignment horizontal="center" vertical="top" textRotation="255" wrapText="1" indent="1"/>
    </xf>
    <xf numFmtId="0" fontId="0" fillId="0" borderId="41" xfId="0" applyFont="1" applyFill="1" applyBorder="1" applyAlignment="1">
      <alignment horizontal="center" vertical="top" textRotation="255" wrapText="1" indent="1"/>
    </xf>
    <xf numFmtId="0" fontId="0" fillId="0" borderId="23" xfId="0" applyFont="1" applyFill="1" applyBorder="1" applyAlignment="1">
      <alignment horizontal="center" vertical="top" textRotation="255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4</xdr:row>
      <xdr:rowOff>152400</xdr:rowOff>
    </xdr:from>
    <xdr:to>
      <xdr:col>22</xdr:col>
      <xdr:colOff>552450</xdr:colOff>
      <xdr:row>4</xdr:row>
      <xdr:rowOff>609600</xdr:rowOff>
    </xdr:to>
    <xdr:sp>
      <xdr:nvSpPr>
        <xdr:cNvPr id="1" name="大かっこ 1"/>
        <xdr:cNvSpPr>
          <a:spLocks/>
        </xdr:cNvSpPr>
      </xdr:nvSpPr>
      <xdr:spPr>
        <a:xfrm>
          <a:off x="10544175" y="1943100"/>
          <a:ext cx="51435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4</xdr:row>
      <xdr:rowOff>161925</xdr:rowOff>
    </xdr:from>
    <xdr:to>
      <xdr:col>23</xdr:col>
      <xdr:colOff>552450</xdr:colOff>
      <xdr:row>4</xdr:row>
      <xdr:rowOff>619125</xdr:rowOff>
    </xdr:to>
    <xdr:sp>
      <xdr:nvSpPr>
        <xdr:cNvPr id="2" name="大かっこ 2"/>
        <xdr:cNvSpPr>
          <a:spLocks/>
        </xdr:cNvSpPr>
      </xdr:nvSpPr>
      <xdr:spPr>
        <a:xfrm>
          <a:off x="11125200" y="1952625"/>
          <a:ext cx="5048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00390625" style="6" customWidth="1"/>
    <col min="2" max="2" width="3.50390625" style="6" customWidth="1"/>
    <col min="3" max="3" width="12.50390625" style="6" customWidth="1"/>
    <col min="4" max="4" width="8.125" style="6" customWidth="1"/>
    <col min="5" max="5" width="7.375" style="6" customWidth="1"/>
    <col min="6" max="8" width="5.625" style="6" customWidth="1"/>
    <col min="9" max="22" width="6.25390625" style="6" customWidth="1"/>
    <col min="23" max="24" width="7.50390625" style="6" customWidth="1"/>
    <col min="25" max="25" width="6.25390625" style="6" customWidth="1"/>
    <col min="26" max="16384" width="9.00390625" style="6" customWidth="1"/>
  </cols>
  <sheetData>
    <row r="1" spans="1:21" ht="17.25">
      <c r="A1" s="3"/>
      <c r="B1" s="4" t="s">
        <v>25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s="8" customFormat="1" ht="18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5"/>
      <c r="T2" s="56"/>
      <c r="U2" s="56"/>
      <c r="W2" s="61" t="s">
        <v>28</v>
      </c>
      <c r="X2" s="56"/>
      <c r="Y2" s="56"/>
    </row>
    <row r="3" spans="2:25" ht="18.75" customHeight="1">
      <c r="B3" s="62" t="s">
        <v>9</v>
      </c>
      <c r="C3" s="63"/>
      <c r="D3" s="81" t="s">
        <v>8</v>
      </c>
      <c r="E3" s="23" t="s">
        <v>23</v>
      </c>
      <c r="F3" s="68" t="s">
        <v>13</v>
      </c>
      <c r="G3" s="68"/>
      <c r="H3" s="68"/>
      <c r="I3" s="68"/>
      <c r="J3" s="69" t="s">
        <v>24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 t="s">
        <v>1</v>
      </c>
      <c r="V3" s="68"/>
      <c r="W3" s="68"/>
      <c r="X3" s="70"/>
      <c r="Y3" s="84" t="s">
        <v>1</v>
      </c>
    </row>
    <row r="4" spans="2:25" ht="86.25" customHeight="1">
      <c r="B4" s="64"/>
      <c r="C4" s="65"/>
      <c r="D4" s="82"/>
      <c r="E4" s="71" t="s">
        <v>2</v>
      </c>
      <c r="F4" s="91" t="s">
        <v>10</v>
      </c>
      <c r="G4" s="72" t="s">
        <v>27</v>
      </c>
      <c r="H4" s="72" t="s">
        <v>3</v>
      </c>
      <c r="I4" s="73" t="s">
        <v>4</v>
      </c>
      <c r="J4" s="93" t="s">
        <v>10</v>
      </c>
      <c r="K4" s="72" t="s">
        <v>29</v>
      </c>
      <c r="L4" s="72" t="s">
        <v>11</v>
      </c>
      <c r="M4" s="74" t="s">
        <v>14</v>
      </c>
      <c r="N4" s="72" t="s">
        <v>15</v>
      </c>
      <c r="O4" s="74" t="s">
        <v>16</v>
      </c>
      <c r="P4" s="74" t="s">
        <v>17</v>
      </c>
      <c r="Q4" s="74" t="s">
        <v>30</v>
      </c>
      <c r="R4" s="75" t="s">
        <v>31</v>
      </c>
      <c r="S4" s="75" t="s">
        <v>32</v>
      </c>
      <c r="T4" s="75" t="s">
        <v>18</v>
      </c>
      <c r="U4" s="75" t="s">
        <v>19</v>
      </c>
      <c r="V4" s="75" t="s">
        <v>12</v>
      </c>
      <c r="W4" s="89" t="s">
        <v>5</v>
      </c>
      <c r="X4" s="90" t="s">
        <v>20</v>
      </c>
      <c r="Y4" s="85"/>
    </row>
    <row r="5" spans="2:25" ht="60" customHeight="1" thickBot="1">
      <c r="B5" s="66"/>
      <c r="C5" s="67"/>
      <c r="D5" s="83"/>
      <c r="E5" s="76"/>
      <c r="F5" s="92"/>
      <c r="G5" s="77"/>
      <c r="H5" s="77"/>
      <c r="I5" s="78"/>
      <c r="J5" s="94"/>
      <c r="K5" s="77"/>
      <c r="L5" s="77"/>
      <c r="M5" s="79"/>
      <c r="N5" s="77"/>
      <c r="O5" s="79"/>
      <c r="P5" s="79"/>
      <c r="Q5" s="79"/>
      <c r="R5" s="80"/>
      <c r="S5" s="80"/>
      <c r="T5" s="80"/>
      <c r="U5" s="80"/>
      <c r="V5" s="80"/>
      <c r="W5" s="87" t="s">
        <v>33</v>
      </c>
      <c r="X5" s="88" t="s">
        <v>34</v>
      </c>
      <c r="Y5" s="86"/>
    </row>
    <row r="6" spans="1:25" s="11" customFormat="1" ht="19.5" customHeight="1">
      <c r="A6" s="10"/>
      <c r="B6" s="59" t="s">
        <v>0</v>
      </c>
      <c r="C6" s="28" t="s">
        <v>21</v>
      </c>
      <c r="D6" s="38">
        <f>E6+F6+J6+Y6</f>
        <v>107</v>
      </c>
      <c r="E6" s="39">
        <f>E8+E10</f>
        <v>0</v>
      </c>
      <c r="F6" s="16">
        <f aca="true" t="shared" si="0" ref="F6:F11">SUM(G6:I6)</f>
        <v>36</v>
      </c>
      <c r="G6" s="40">
        <f aca="true" t="shared" si="1" ref="G6:I7">G8+G10</f>
        <v>0</v>
      </c>
      <c r="H6" s="39">
        <f t="shared" si="1"/>
        <v>2</v>
      </c>
      <c r="I6" s="41">
        <f t="shared" si="1"/>
        <v>34</v>
      </c>
      <c r="J6" s="24">
        <f aca="true" t="shared" si="2" ref="J6:J11">SUM(K6:X6)</f>
        <v>70</v>
      </c>
      <c r="K6" s="40">
        <f aca="true" t="shared" si="3" ref="K6:Y6">K8+K10</f>
        <v>0</v>
      </c>
      <c r="L6" s="40">
        <f t="shared" si="3"/>
        <v>0</v>
      </c>
      <c r="M6" s="40">
        <f t="shared" si="3"/>
        <v>5</v>
      </c>
      <c r="N6" s="40">
        <f t="shared" si="3"/>
        <v>23</v>
      </c>
      <c r="O6" s="40">
        <f t="shared" si="3"/>
        <v>1</v>
      </c>
      <c r="P6" s="40">
        <f t="shared" si="3"/>
        <v>1</v>
      </c>
      <c r="Q6" s="40">
        <f t="shared" si="3"/>
        <v>0</v>
      </c>
      <c r="R6" s="40">
        <f t="shared" si="3"/>
        <v>12</v>
      </c>
      <c r="S6" s="40">
        <f t="shared" si="3"/>
        <v>7</v>
      </c>
      <c r="T6" s="40">
        <f t="shared" si="3"/>
        <v>0</v>
      </c>
      <c r="U6" s="40">
        <f t="shared" si="3"/>
        <v>16</v>
      </c>
      <c r="V6" s="40">
        <f t="shared" si="3"/>
        <v>0</v>
      </c>
      <c r="W6" s="40">
        <f t="shared" si="3"/>
        <v>4</v>
      </c>
      <c r="X6" s="41">
        <f t="shared" si="3"/>
        <v>1</v>
      </c>
      <c r="Y6" s="42">
        <f t="shared" si="3"/>
        <v>1</v>
      </c>
    </row>
    <row r="7" spans="1:25" s="11" customFormat="1" ht="19.5" customHeight="1" thickBot="1">
      <c r="A7" s="10"/>
      <c r="B7" s="60"/>
      <c r="C7" s="29" t="s">
        <v>22</v>
      </c>
      <c r="D7" s="12">
        <f aca="true" t="shared" si="4" ref="D6:D11">E7+F7+J7+Y7</f>
        <v>107</v>
      </c>
      <c r="E7" s="17">
        <f>E9+E11</f>
        <v>0</v>
      </c>
      <c r="F7" s="18">
        <f t="shared" si="0"/>
        <v>36</v>
      </c>
      <c r="G7" s="19">
        <f t="shared" si="1"/>
        <v>0</v>
      </c>
      <c r="H7" s="17">
        <f t="shared" si="1"/>
        <v>2</v>
      </c>
      <c r="I7" s="21">
        <f t="shared" si="1"/>
        <v>34</v>
      </c>
      <c r="J7" s="25">
        <f t="shared" si="2"/>
        <v>70</v>
      </c>
      <c r="K7" s="19">
        <f aca="true" t="shared" si="5" ref="K7:Y7">K9+K11</f>
        <v>0</v>
      </c>
      <c r="L7" s="19">
        <f t="shared" si="5"/>
        <v>0</v>
      </c>
      <c r="M7" s="19">
        <f t="shared" si="5"/>
        <v>5</v>
      </c>
      <c r="N7" s="19">
        <f t="shared" si="5"/>
        <v>23</v>
      </c>
      <c r="O7" s="19">
        <f t="shared" si="5"/>
        <v>1</v>
      </c>
      <c r="P7" s="19">
        <f t="shared" si="5"/>
        <v>1</v>
      </c>
      <c r="Q7" s="19">
        <f t="shared" si="5"/>
        <v>0</v>
      </c>
      <c r="R7" s="19">
        <f t="shared" si="5"/>
        <v>12</v>
      </c>
      <c r="S7" s="19">
        <f t="shared" si="5"/>
        <v>7</v>
      </c>
      <c r="T7" s="19">
        <f t="shared" si="5"/>
        <v>0</v>
      </c>
      <c r="U7" s="19">
        <f t="shared" si="5"/>
        <v>16</v>
      </c>
      <c r="V7" s="19">
        <f t="shared" si="5"/>
        <v>0</v>
      </c>
      <c r="W7" s="19">
        <f t="shared" si="5"/>
        <v>4</v>
      </c>
      <c r="X7" s="21">
        <f t="shared" si="5"/>
        <v>1</v>
      </c>
      <c r="Y7" s="20">
        <f t="shared" si="5"/>
        <v>1</v>
      </c>
    </row>
    <row r="8" spans="1:25" s="11" customFormat="1" ht="19.5" customHeight="1">
      <c r="A8" s="10"/>
      <c r="B8" s="59" t="s">
        <v>6</v>
      </c>
      <c r="C8" s="28" t="s">
        <v>21</v>
      </c>
      <c r="D8" s="38">
        <f t="shared" si="4"/>
        <v>69</v>
      </c>
      <c r="E8" s="43">
        <v>0</v>
      </c>
      <c r="F8" s="22">
        <f t="shared" si="0"/>
        <v>27</v>
      </c>
      <c r="G8" s="44">
        <v>0</v>
      </c>
      <c r="H8" s="43">
        <v>2</v>
      </c>
      <c r="I8" s="45">
        <v>25</v>
      </c>
      <c r="J8" s="26">
        <f t="shared" si="2"/>
        <v>42</v>
      </c>
      <c r="K8" s="44">
        <v>0</v>
      </c>
      <c r="L8" s="44">
        <v>0</v>
      </c>
      <c r="M8" s="46">
        <v>5</v>
      </c>
      <c r="N8" s="46">
        <v>12</v>
      </c>
      <c r="O8" s="46">
        <v>1</v>
      </c>
      <c r="P8" s="46">
        <v>1</v>
      </c>
      <c r="Q8" s="46">
        <v>0</v>
      </c>
      <c r="R8" s="46">
        <v>7</v>
      </c>
      <c r="S8" s="44">
        <v>4</v>
      </c>
      <c r="T8" s="44">
        <v>0</v>
      </c>
      <c r="U8" s="44">
        <v>7</v>
      </c>
      <c r="V8" s="44">
        <v>0</v>
      </c>
      <c r="W8" s="44">
        <v>4</v>
      </c>
      <c r="X8" s="45">
        <v>1</v>
      </c>
      <c r="Y8" s="47">
        <v>0</v>
      </c>
    </row>
    <row r="9" spans="1:25" s="11" customFormat="1" ht="19.5" customHeight="1" thickBot="1">
      <c r="A9" s="10"/>
      <c r="B9" s="60"/>
      <c r="C9" s="29" t="s">
        <v>22</v>
      </c>
      <c r="D9" s="12">
        <f>E9+F9+J9+Y9</f>
        <v>69</v>
      </c>
      <c r="E9" s="30">
        <v>0</v>
      </c>
      <c r="F9" s="37">
        <f t="shared" si="0"/>
        <v>27</v>
      </c>
      <c r="G9" s="30">
        <v>0</v>
      </c>
      <c r="H9" s="32">
        <v>2</v>
      </c>
      <c r="I9" s="30">
        <v>25</v>
      </c>
      <c r="J9" s="37">
        <f t="shared" si="2"/>
        <v>42</v>
      </c>
      <c r="K9" s="32">
        <v>0</v>
      </c>
      <c r="L9" s="32">
        <v>0</v>
      </c>
      <c r="M9" s="35">
        <v>5</v>
      </c>
      <c r="N9" s="35">
        <v>12</v>
      </c>
      <c r="O9" s="35">
        <v>1</v>
      </c>
      <c r="P9" s="35">
        <v>1</v>
      </c>
      <c r="Q9" s="35">
        <v>0</v>
      </c>
      <c r="R9" s="35">
        <v>7</v>
      </c>
      <c r="S9" s="32">
        <v>4</v>
      </c>
      <c r="T9" s="32">
        <v>0</v>
      </c>
      <c r="U9" s="32">
        <v>7</v>
      </c>
      <c r="V9" s="32">
        <v>0</v>
      </c>
      <c r="W9" s="32">
        <v>4</v>
      </c>
      <c r="X9" s="33">
        <v>1</v>
      </c>
      <c r="Y9" s="36">
        <v>0</v>
      </c>
    </row>
    <row r="10" spans="1:25" s="11" customFormat="1" ht="19.5" customHeight="1">
      <c r="A10" s="10"/>
      <c r="B10" s="57" t="s">
        <v>7</v>
      </c>
      <c r="C10" s="28" t="s">
        <v>21</v>
      </c>
      <c r="D10" s="48">
        <f t="shared" si="4"/>
        <v>38</v>
      </c>
      <c r="E10" s="49">
        <v>0</v>
      </c>
      <c r="F10" s="2">
        <f t="shared" si="0"/>
        <v>9</v>
      </c>
      <c r="G10" s="50">
        <v>0</v>
      </c>
      <c r="H10" s="49">
        <v>0</v>
      </c>
      <c r="I10" s="51">
        <v>9</v>
      </c>
      <c r="J10" s="27">
        <f t="shared" si="2"/>
        <v>28</v>
      </c>
      <c r="K10" s="50">
        <v>0</v>
      </c>
      <c r="L10" s="50">
        <v>0</v>
      </c>
      <c r="M10" s="52">
        <v>0</v>
      </c>
      <c r="N10" s="52">
        <v>11</v>
      </c>
      <c r="O10" s="52">
        <v>0</v>
      </c>
      <c r="P10" s="52">
        <v>0</v>
      </c>
      <c r="Q10" s="52">
        <v>0</v>
      </c>
      <c r="R10" s="52">
        <v>5</v>
      </c>
      <c r="S10" s="50">
        <v>3</v>
      </c>
      <c r="T10" s="50">
        <v>0</v>
      </c>
      <c r="U10" s="50">
        <v>9</v>
      </c>
      <c r="V10" s="50">
        <v>0</v>
      </c>
      <c r="W10" s="50">
        <v>0</v>
      </c>
      <c r="X10" s="51">
        <v>0</v>
      </c>
      <c r="Y10" s="53">
        <v>1</v>
      </c>
    </row>
    <row r="11" spans="1:25" s="11" customFormat="1" ht="19.5" customHeight="1" thickBot="1">
      <c r="A11" s="10"/>
      <c r="B11" s="58"/>
      <c r="C11" s="29" t="s">
        <v>22</v>
      </c>
      <c r="D11" s="12">
        <f t="shared" si="4"/>
        <v>38</v>
      </c>
      <c r="E11" s="30">
        <v>0</v>
      </c>
      <c r="F11" s="31">
        <f t="shared" si="0"/>
        <v>9</v>
      </c>
      <c r="G11" s="32">
        <v>0</v>
      </c>
      <c r="H11" s="30">
        <v>0</v>
      </c>
      <c r="I11" s="33">
        <v>9</v>
      </c>
      <c r="J11" s="34">
        <f t="shared" si="2"/>
        <v>28</v>
      </c>
      <c r="K11" s="32">
        <v>0</v>
      </c>
      <c r="L11" s="32">
        <v>0</v>
      </c>
      <c r="M11" s="35">
        <v>0</v>
      </c>
      <c r="N11" s="35">
        <v>11</v>
      </c>
      <c r="O11" s="35">
        <v>0</v>
      </c>
      <c r="P11" s="35">
        <v>0</v>
      </c>
      <c r="Q11" s="35">
        <v>0</v>
      </c>
      <c r="R11" s="35">
        <v>5</v>
      </c>
      <c r="S11" s="32">
        <v>3</v>
      </c>
      <c r="T11" s="32">
        <v>0</v>
      </c>
      <c r="U11" s="32">
        <v>9</v>
      </c>
      <c r="V11" s="32">
        <v>0</v>
      </c>
      <c r="W11" s="32">
        <v>0</v>
      </c>
      <c r="X11" s="33">
        <v>0</v>
      </c>
      <c r="Y11" s="36">
        <v>1</v>
      </c>
    </row>
    <row r="12" spans="2:21" s="9" customFormat="1" ht="13.5" customHeight="1">
      <c r="B12" s="13"/>
      <c r="C12" s="14"/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="9" customFormat="1" ht="13.5">
      <c r="B13" s="54" t="s">
        <v>26</v>
      </c>
    </row>
  </sheetData>
  <sheetProtection/>
  <mergeCells count="28">
    <mergeCell ref="W2:Y2"/>
    <mergeCell ref="B3:C5"/>
    <mergeCell ref="F3:I3"/>
    <mergeCell ref="V4:V5"/>
    <mergeCell ref="J3:X3"/>
    <mergeCell ref="Y3:Y5"/>
    <mergeCell ref="T4:T5"/>
    <mergeCell ref="U4:U5"/>
    <mergeCell ref="R4:R5"/>
    <mergeCell ref="S4:S5"/>
    <mergeCell ref="B10:B11"/>
    <mergeCell ref="Q4:Q5"/>
    <mergeCell ref="I4:I5"/>
    <mergeCell ref="J4:J5"/>
    <mergeCell ref="K4:K5"/>
    <mergeCell ref="L4:L5"/>
    <mergeCell ref="B6:B7"/>
    <mergeCell ref="B8:B9"/>
    <mergeCell ref="M4:M5"/>
    <mergeCell ref="N4:N5"/>
    <mergeCell ref="O4:O5"/>
    <mergeCell ref="P4:P5"/>
    <mergeCell ref="S2:U2"/>
    <mergeCell ref="D3:D5"/>
    <mergeCell ref="E4:E5"/>
    <mergeCell ref="F4:F5"/>
    <mergeCell ref="G4:G5"/>
    <mergeCell ref="H4:H5"/>
  </mergeCells>
  <printOptions horizontalCentered="1"/>
  <pageMargins left="0" right="0" top="0.7874015748031497" bottom="0.3937007874015748" header="0.5905511811023623" footer="0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2016-02-04T00:33:20Z</cp:lastPrinted>
  <dcterms:created xsi:type="dcterms:W3CDTF">2000-11-09T06:49:29Z</dcterms:created>
  <dcterms:modified xsi:type="dcterms:W3CDTF">2016-02-04T00:34:26Z</dcterms:modified>
  <cp:category/>
  <cp:version/>
  <cp:contentType/>
  <cp:contentStatus/>
</cp:coreProperties>
</file>