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39" activeTab="0"/>
  </bookViews>
  <sheets>
    <sheet name="公立特別支援学校　本務教職員数" sheetId="1" r:id="rId1"/>
  </sheets>
  <definedNames>
    <definedName name="_xlnm.Print_Titles" localSheetId="0">'公立特別支援学校　本務教職員数'!$1:$2</definedName>
  </definedNames>
  <calcPr fullCalcOnLoad="1"/>
</workbook>
</file>

<file path=xl/sharedStrings.xml><?xml version="1.0" encoding="utf-8"?>
<sst xmlns="http://schemas.openxmlformats.org/spreadsheetml/2006/main" count="81" uniqueCount="53">
  <si>
    <t>学校名</t>
  </si>
  <si>
    <t>府立</t>
  </si>
  <si>
    <t>盲学校</t>
  </si>
  <si>
    <t>聾学校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</si>
  <si>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</si>
  <si>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</si>
  <si>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</si>
  <si>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</si>
  <si>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</si>
  <si>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</si>
  <si>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中丹支援学校</t>
  </si>
  <si>
    <t>舞鶴支援学校</t>
  </si>
  <si>
    <t>与謝の海支援学校</t>
  </si>
  <si>
    <t>市立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</si>
  <si>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</si>
  <si>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</si>
  <si>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</si>
  <si>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</si>
  <si>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</si>
  <si>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</si>
  <si>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</si>
  <si>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所管</t>
  </si>
  <si>
    <t>合計</t>
  </si>
  <si>
    <t>教員計</t>
  </si>
  <si>
    <t>校長</t>
  </si>
  <si>
    <t>副校長</t>
  </si>
  <si>
    <t>教頭</t>
  </si>
  <si>
    <t>教諭</t>
  </si>
  <si>
    <t>養護　　教諭</t>
  </si>
  <si>
    <t>栄養　　教諭</t>
  </si>
  <si>
    <t>講師</t>
  </si>
  <si>
    <t>職員計</t>
  </si>
  <si>
    <t>事務　　職員</t>
  </si>
  <si>
    <t>寄宿舎指導員</t>
  </si>
  <si>
    <t>学校栄養職員</t>
  </si>
  <si>
    <t>技術　　職員</t>
  </si>
  <si>
    <t>実習　　助手</t>
  </si>
  <si>
    <t>用務員その他</t>
  </si>
  <si>
    <t>計</t>
  </si>
  <si>
    <t>男</t>
  </si>
  <si>
    <t>女</t>
  </si>
  <si>
    <t>京都府計</t>
  </si>
  <si>
    <t>※　※印は休校中の学校であることを示す。</t>
  </si>
  <si>
    <t>(盲学校舞鶴分校　※)</t>
  </si>
  <si>
    <t>(聾学校舞鶴分校)</t>
  </si>
  <si>
    <t>(丹波支援学校亀岡分校)</t>
  </si>
  <si>
    <t>(舞鶴支援学行永分校)</t>
  </si>
  <si>
    <t>(舞鶴支援学校北吸分校)</t>
  </si>
  <si>
    <t>(白河総合支援学校東山分校)</t>
  </si>
  <si>
    <t>府立計</t>
  </si>
  <si>
    <t>市立計</t>
  </si>
  <si>
    <t>主幹    教諭</t>
  </si>
  <si>
    <t>指導    教諭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</si>
</sst>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#;#;\-;\-"/>
  </numFmts>
  <fonts count="42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1" fontId="4" fillId="0" borderId="0" xfId="50" applyFont="1" applyFill="1" applyAlignment="1">
      <alignment/>
    </xf>
    <xf numFmtId="181" fontId="40" fillId="0" borderId="10" xfId="5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/>
    </xf>
    <xf numFmtId="181" fontId="41" fillId="0" borderId="10" xfId="48" applyFont="1" applyFill="1" applyBorder="1" applyAlignment="1">
      <alignment horizontal="right"/>
    </xf>
    <xf numFmtId="0" fontId="4" fillId="0" borderId="0" xfId="62" applyFont="1" applyFill="1" applyAlignment="1">
      <alignment/>
      <protection/>
    </xf>
    <xf numFmtId="0" fontId="41" fillId="0" borderId="10" xfId="0" applyFont="1" applyFill="1" applyBorder="1" applyAlignment="1">
      <alignment horizontal="left" shrinkToFit="1"/>
    </xf>
    <xf numFmtId="0" fontId="0" fillId="0" borderId="0" xfId="0" applyFill="1" applyAlignment="1">
      <alignment/>
    </xf>
    <xf numFmtId="181" fontId="40" fillId="0" borderId="10" xfId="50" applyFont="1" applyFill="1" applyBorder="1" applyAlignment="1">
      <alignment horizontal="center" vertical="center" wrapText="1"/>
    </xf>
    <xf numFmtId="181" fontId="40" fillId="0" borderId="10" xfId="50" applyFont="1" applyFill="1" applyBorder="1" applyAlignment="1" quotePrefix="1">
      <alignment horizontal="center" vertical="center"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zoomScale="85" zoomScaleNormal="85" zoomScaleSheetLayoutView="17" workbookViewId="0" topLeftCell="A1">
      <selection activeCell="M3" sqref="M3"/>
    </sheetView>
  </sheetViews>
  <sheetFormatPr defaultColWidth="9.00390625" defaultRowHeight="13.5" outlineLevelRow="1"/>
  <cols>
    <col min="1" max="1" width="14.375" style="7" customWidth="1"/>
    <col min="2" max="2" width="25.375" style="7" customWidth="1"/>
    <col min="3" max="26" width="7.625" style="7" customWidth="1"/>
    <col min="27" max="27" width="6.625" style="7" customWidth="1"/>
    <col min="28" max="31" width="5.00390625" style="7" customWidth="1"/>
    <col min="32" max="33" width="5.625" style="7" customWidth="1"/>
    <col min="34" max="51" width="6.625" style="7" customWidth="1"/>
    <col min="52" max="16384" width="9.00390625" style="7" customWidth="1"/>
  </cols>
  <sheetData>
    <row r="1" spans="1:26" s="1" customFormat="1" ht="18.75" customHeight="1">
      <c r="A1" s="9" t="s">
        <v>21</v>
      </c>
      <c r="B1" s="9" t="s">
        <v>0</v>
      </c>
      <c r="C1" s="8" t="s">
        <v>22</v>
      </c>
      <c r="D1" s="8"/>
      <c r="E1" s="8"/>
      <c r="F1" s="8" t="s">
        <v>23</v>
      </c>
      <c r="G1" s="8"/>
      <c r="H1" s="8"/>
      <c r="I1" s="9" t="s">
        <v>24</v>
      </c>
      <c r="J1" s="9" t="s">
        <v>25</v>
      </c>
      <c r="K1" s="9" t="s">
        <v>26</v>
      </c>
      <c r="L1" s="9" t="s">
        <v>51</v>
      </c>
      <c r="M1" s="9" t="s">
        <v>52</v>
      </c>
      <c r="N1" s="9" t="s">
        <v>27</v>
      </c>
      <c r="O1" s="9" t="s">
        <v>28</v>
      </c>
      <c r="P1" s="9" t="s">
        <v>29</v>
      </c>
      <c r="Q1" s="9" t="s">
        <v>30</v>
      </c>
      <c r="R1" s="8" t="s">
        <v>31</v>
      </c>
      <c r="S1" s="8"/>
      <c r="T1" s="8"/>
      <c r="U1" s="8" t="s">
        <v>32</v>
      </c>
      <c r="V1" s="8" t="s">
        <v>33</v>
      </c>
      <c r="W1" s="8" t="s">
        <v>34</v>
      </c>
      <c r="X1" s="8" t="s">
        <v>35</v>
      </c>
      <c r="Y1" s="8" t="s">
        <v>36</v>
      </c>
      <c r="Z1" s="8" t="s">
        <v>37</v>
      </c>
    </row>
    <row r="2" spans="1:26" s="1" customFormat="1" ht="22.5" customHeight="1">
      <c r="A2" s="8"/>
      <c r="B2" s="8"/>
      <c r="C2" s="2" t="s">
        <v>38</v>
      </c>
      <c r="D2" s="2" t="s">
        <v>39</v>
      </c>
      <c r="E2" s="2" t="s">
        <v>40</v>
      </c>
      <c r="F2" s="2" t="s">
        <v>38</v>
      </c>
      <c r="G2" s="2" t="s">
        <v>39</v>
      </c>
      <c r="H2" s="2" t="s">
        <v>40</v>
      </c>
      <c r="I2" s="8"/>
      <c r="J2" s="8"/>
      <c r="K2" s="8"/>
      <c r="L2" s="8"/>
      <c r="M2" s="8"/>
      <c r="N2" s="8"/>
      <c r="O2" s="8"/>
      <c r="P2" s="8"/>
      <c r="Q2" s="8"/>
      <c r="R2" s="2" t="s">
        <v>38</v>
      </c>
      <c r="S2" s="2" t="s">
        <v>39</v>
      </c>
      <c r="T2" s="2" t="s">
        <v>40</v>
      </c>
      <c r="U2" s="8"/>
      <c r="V2" s="8"/>
      <c r="W2" s="8"/>
      <c r="X2" s="8"/>
      <c r="Y2" s="8"/>
      <c r="Z2" s="8"/>
    </row>
    <row r="3" spans="1:26" ht="30" customHeight="1" outlineLevel="1">
      <c r="A3" s="3" t="s">
        <v>1</v>
      </c>
      <c r="B3" s="6" t="s">
        <v>2</v>
      </c>
      <c r="C3" s="4">
        <f aca="true" t="shared" si="0" ref="C3:C29">SUM(D3:E3)</f>
        <v>99</v>
      </c>
      <c r="D3" s="4">
        <f aca="true" t="shared" si="1" ref="D3:D29">G3+S3</f>
        <v>48</v>
      </c>
      <c r="E3" s="4">
        <f aca="true" t="shared" si="2" ref="E3:E29">H3+T3</f>
        <v>51</v>
      </c>
      <c r="F3" s="4">
        <f aca="true" t="shared" si="3" ref="F3:F29">SUM(G3:H3)</f>
        <v>65</v>
      </c>
      <c r="G3" s="4">
        <v>34</v>
      </c>
      <c r="H3" s="4">
        <v>31</v>
      </c>
      <c r="I3" s="4">
        <v>1</v>
      </c>
      <c r="J3" s="4">
        <v>0</v>
      </c>
      <c r="K3" s="4">
        <v>1</v>
      </c>
      <c r="L3" s="4">
        <v>0</v>
      </c>
      <c r="M3" s="4">
        <v>0</v>
      </c>
      <c r="N3" s="4">
        <v>51</v>
      </c>
      <c r="O3" s="4">
        <v>2</v>
      </c>
      <c r="P3" s="4">
        <v>1</v>
      </c>
      <c r="Q3" s="4">
        <v>9</v>
      </c>
      <c r="R3" s="4">
        <f aca="true" t="shared" si="4" ref="R3:R29">SUM(S3:T3)</f>
        <v>34</v>
      </c>
      <c r="S3" s="4">
        <v>14</v>
      </c>
      <c r="T3" s="4">
        <v>20</v>
      </c>
      <c r="U3" s="4">
        <v>6</v>
      </c>
      <c r="V3" s="4">
        <v>15</v>
      </c>
      <c r="W3" s="4">
        <v>0</v>
      </c>
      <c r="X3" s="4">
        <v>0</v>
      </c>
      <c r="Y3" s="4">
        <v>6</v>
      </c>
      <c r="Z3" s="4">
        <v>7</v>
      </c>
    </row>
    <row r="4" spans="1:26" ht="30" customHeight="1" outlineLevel="1">
      <c r="A4" s="3" t="s">
        <v>1</v>
      </c>
      <c r="B4" s="6" t="s">
        <v>43</v>
      </c>
      <c r="C4" s="4">
        <f t="shared" si="0"/>
        <v>0</v>
      </c>
      <c r="D4" s="4">
        <f t="shared" si="1"/>
        <v>0</v>
      </c>
      <c r="E4" s="4">
        <f t="shared" si="2"/>
        <v>0</v>
      </c>
      <c r="F4" s="4">
        <f t="shared" si="3"/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f t="shared" si="4"/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</row>
    <row r="5" spans="1:26" ht="30" customHeight="1" outlineLevel="1">
      <c r="A5" s="3" t="s">
        <v>1</v>
      </c>
      <c r="B5" s="6" t="s">
        <v>3</v>
      </c>
      <c r="C5" s="4">
        <f t="shared" si="0"/>
        <v>100</v>
      </c>
      <c r="D5" s="4">
        <f t="shared" si="1"/>
        <v>40</v>
      </c>
      <c r="E5" s="4">
        <f t="shared" si="2"/>
        <v>60</v>
      </c>
      <c r="F5" s="4">
        <f t="shared" si="3"/>
        <v>72</v>
      </c>
      <c r="G5" s="4">
        <v>27</v>
      </c>
      <c r="H5" s="4">
        <v>45</v>
      </c>
      <c r="I5" s="4">
        <v>1</v>
      </c>
      <c r="J5" s="4">
        <v>0</v>
      </c>
      <c r="K5" s="4">
        <v>1</v>
      </c>
      <c r="L5" s="4">
        <v>0</v>
      </c>
      <c r="M5" s="4">
        <v>0</v>
      </c>
      <c r="N5" s="4">
        <v>58</v>
      </c>
      <c r="O5" s="4">
        <v>2</v>
      </c>
      <c r="P5" s="4">
        <v>1</v>
      </c>
      <c r="Q5" s="4">
        <v>9</v>
      </c>
      <c r="R5" s="4">
        <f t="shared" si="4"/>
        <v>28</v>
      </c>
      <c r="S5" s="4">
        <v>13</v>
      </c>
      <c r="T5" s="4">
        <v>15</v>
      </c>
      <c r="U5" s="4">
        <v>5</v>
      </c>
      <c r="V5" s="4">
        <v>12</v>
      </c>
      <c r="W5" s="4">
        <v>0</v>
      </c>
      <c r="X5" s="4">
        <v>1</v>
      </c>
      <c r="Y5" s="4">
        <v>5</v>
      </c>
      <c r="Z5" s="4">
        <v>5</v>
      </c>
    </row>
    <row r="6" spans="1:26" ht="30" customHeight="1" outlineLevel="1">
      <c r="A6" s="3" t="s">
        <v>1</v>
      </c>
      <c r="B6" s="6" t="s">
        <v>44</v>
      </c>
      <c r="C6" s="4">
        <f t="shared" si="0"/>
        <v>27</v>
      </c>
      <c r="D6" s="4">
        <f t="shared" si="1"/>
        <v>11</v>
      </c>
      <c r="E6" s="4">
        <f t="shared" si="2"/>
        <v>16</v>
      </c>
      <c r="F6" s="4">
        <f t="shared" si="3"/>
        <v>17</v>
      </c>
      <c r="G6" s="4">
        <v>6</v>
      </c>
      <c r="H6" s="4">
        <v>11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12</v>
      </c>
      <c r="O6" s="4">
        <v>0</v>
      </c>
      <c r="P6" s="4">
        <v>1</v>
      </c>
      <c r="Q6" s="4">
        <v>3</v>
      </c>
      <c r="R6" s="4">
        <f t="shared" si="4"/>
        <v>10</v>
      </c>
      <c r="S6" s="4">
        <v>5</v>
      </c>
      <c r="T6" s="4">
        <v>5</v>
      </c>
      <c r="U6" s="4">
        <v>1</v>
      </c>
      <c r="V6" s="4">
        <v>5</v>
      </c>
      <c r="W6" s="4">
        <v>0</v>
      </c>
      <c r="X6" s="4">
        <v>0</v>
      </c>
      <c r="Y6" s="4">
        <v>1</v>
      </c>
      <c r="Z6" s="4">
        <v>3</v>
      </c>
    </row>
    <row r="7" spans="1:26" ht="30" customHeight="1" outlineLevel="1">
      <c r="A7" s="3" t="s">
        <v>1</v>
      </c>
      <c r="B7" s="6" t="s">
        <v>4</v>
      </c>
      <c r="C7" s="4">
        <f t="shared" si="0"/>
        <v>154</v>
      </c>
      <c r="D7" s="4">
        <f t="shared" si="1"/>
        <v>56</v>
      </c>
      <c r="E7" s="4">
        <f t="shared" si="2"/>
        <v>98</v>
      </c>
      <c r="F7" s="4">
        <f t="shared" si="3"/>
        <v>109</v>
      </c>
      <c r="G7" s="4">
        <v>37</v>
      </c>
      <c r="H7" s="4">
        <v>72</v>
      </c>
      <c r="I7" s="4">
        <v>1</v>
      </c>
      <c r="J7" s="4">
        <v>0</v>
      </c>
      <c r="K7" s="4">
        <v>1</v>
      </c>
      <c r="L7" s="4">
        <v>0</v>
      </c>
      <c r="M7" s="4">
        <v>0</v>
      </c>
      <c r="N7" s="4">
        <v>96</v>
      </c>
      <c r="O7" s="4">
        <v>1</v>
      </c>
      <c r="P7" s="4">
        <v>1</v>
      </c>
      <c r="Q7" s="4">
        <v>9</v>
      </c>
      <c r="R7" s="4">
        <f t="shared" si="4"/>
        <v>45</v>
      </c>
      <c r="S7" s="4">
        <v>19</v>
      </c>
      <c r="T7" s="4">
        <v>26</v>
      </c>
      <c r="U7" s="4">
        <v>6</v>
      </c>
      <c r="V7" s="4">
        <v>21</v>
      </c>
      <c r="W7" s="4">
        <v>0</v>
      </c>
      <c r="X7" s="4">
        <v>1</v>
      </c>
      <c r="Y7" s="4">
        <v>4</v>
      </c>
      <c r="Z7" s="4">
        <v>13</v>
      </c>
    </row>
    <row r="8" spans="1:26" ht="30" customHeight="1" outlineLevel="1">
      <c r="A8" s="3" t="s">
        <v>1</v>
      </c>
      <c r="B8" s="6" t="s">
        <v>5</v>
      </c>
      <c r="C8" s="4">
        <f t="shared" si="0"/>
        <v>188</v>
      </c>
      <c r="D8" s="4">
        <f t="shared" si="1"/>
        <v>58</v>
      </c>
      <c r="E8" s="4">
        <f t="shared" si="2"/>
        <v>130</v>
      </c>
      <c r="F8" s="4">
        <f t="shared" si="3"/>
        <v>175</v>
      </c>
      <c r="G8" s="4">
        <v>51</v>
      </c>
      <c r="H8" s="4">
        <v>124</v>
      </c>
      <c r="I8" s="4">
        <v>1</v>
      </c>
      <c r="J8" s="4">
        <v>0</v>
      </c>
      <c r="K8" s="4">
        <v>2</v>
      </c>
      <c r="L8" s="4">
        <v>0</v>
      </c>
      <c r="M8" s="4">
        <v>0</v>
      </c>
      <c r="N8" s="4">
        <v>147</v>
      </c>
      <c r="O8" s="4">
        <v>2</v>
      </c>
      <c r="P8" s="4">
        <v>1</v>
      </c>
      <c r="Q8" s="4">
        <v>22</v>
      </c>
      <c r="R8" s="4">
        <f t="shared" si="4"/>
        <v>13</v>
      </c>
      <c r="S8" s="4">
        <v>7</v>
      </c>
      <c r="T8" s="4">
        <v>6</v>
      </c>
      <c r="U8" s="4">
        <v>6</v>
      </c>
      <c r="V8" s="4">
        <v>0</v>
      </c>
      <c r="W8" s="4">
        <v>0</v>
      </c>
      <c r="X8" s="4">
        <v>0</v>
      </c>
      <c r="Y8" s="4">
        <v>5</v>
      </c>
      <c r="Z8" s="4">
        <v>2</v>
      </c>
    </row>
    <row r="9" spans="1:26" ht="30" customHeight="1" outlineLevel="1">
      <c r="A9" s="3" t="s">
        <v>1</v>
      </c>
      <c r="B9" s="6" t="s">
        <v>6</v>
      </c>
      <c r="C9" s="4">
        <f t="shared" si="0"/>
        <v>57</v>
      </c>
      <c r="D9" s="4">
        <f t="shared" si="1"/>
        <v>28</v>
      </c>
      <c r="E9" s="4">
        <f t="shared" si="2"/>
        <v>29</v>
      </c>
      <c r="F9" s="4">
        <f t="shared" si="3"/>
        <v>49</v>
      </c>
      <c r="G9" s="4">
        <v>23</v>
      </c>
      <c r="H9" s="4">
        <v>26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40</v>
      </c>
      <c r="O9" s="4">
        <v>2</v>
      </c>
      <c r="P9" s="4">
        <v>0</v>
      </c>
      <c r="Q9" s="4">
        <v>4</v>
      </c>
      <c r="R9" s="4">
        <f t="shared" si="4"/>
        <v>8</v>
      </c>
      <c r="S9" s="4">
        <v>5</v>
      </c>
      <c r="T9" s="4">
        <v>3</v>
      </c>
      <c r="U9" s="4">
        <v>4</v>
      </c>
      <c r="V9" s="4">
        <v>0</v>
      </c>
      <c r="W9" s="4">
        <v>0</v>
      </c>
      <c r="X9" s="4">
        <v>0</v>
      </c>
      <c r="Y9" s="4">
        <v>2</v>
      </c>
      <c r="Z9" s="4">
        <v>2</v>
      </c>
    </row>
    <row r="10" spans="1:26" ht="30" customHeight="1" outlineLevel="1">
      <c r="A10" s="3" t="s">
        <v>1</v>
      </c>
      <c r="B10" s="6" t="s">
        <v>7</v>
      </c>
      <c r="C10" s="4">
        <f t="shared" si="0"/>
        <v>107</v>
      </c>
      <c r="D10" s="4">
        <f t="shared" si="1"/>
        <v>39</v>
      </c>
      <c r="E10" s="4">
        <f t="shared" si="2"/>
        <v>68</v>
      </c>
      <c r="F10" s="4">
        <f t="shared" si="3"/>
        <v>97</v>
      </c>
      <c r="G10" s="4">
        <v>34</v>
      </c>
      <c r="H10" s="4">
        <v>63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80</v>
      </c>
      <c r="O10" s="4">
        <v>2</v>
      </c>
      <c r="P10" s="4">
        <v>1</v>
      </c>
      <c r="Q10" s="4">
        <v>11</v>
      </c>
      <c r="R10" s="4">
        <f t="shared" si="4"/>
        <v>10</v>
      </c>
      <c r="S10" s="4">
        <v>5</v>
      </c>
      <c r="T10" s="4">
        <v>5</v>
      </c>
      <c r="U10" s="4">
        <v>6</v>
      </c>
      <c r="V10" s="4">
        <v>0</v>
      </c>
      <c r="W10" s="4">
        <v>0</v>
      </c>
      <c r="X10" s="4">
        <v>0</v>
      </c>
      <c r="Y10" s="4">
        <v>2</v>
      </c>
      <c r="Z10" s="4">
        <v>2</v>
      </c>
    </row>
    <row r="11" spans="1:26" ht="30" customHeight="1" outlineLevel="1">
      <c r="A11" s="3" t="s">
        <v>1</v>
      </c>
      <c r="B11" s="6" t="s">
        <v>8</v>
      </c>
      <c r="C11" s="4">
        <f t="shared" si="0"/>
        <v>168</v>
      </c>
      <c r="D11" s="4">
        <f t="shared" si="1"/>
        <v>68</v>
      </c>
      <c r="E11" s="4">
        <f t="shared" si="2"/>
        <v>100</v>
      </c>
      <c r="F11" s="4">
        <f t="shared" si="3"/>
        <v>145</v>
      </c>
      <c r="G11" s="4">
        <v>52</v>
      </c>
      <c r="H11" s="4">
        <v>93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116</v>
      </c>
      <c r="O11" s="4">
        <v>2</v>
      </c>
      <c r="P11" s="4">
        <v>1</v>
      </c>
      <c r="Q11" s="4">
        <v>24</v>
      </c>
      <c r="R11" s="4">
        <f t="shared" si="4"/>
        <v>23</v>
      </c>
      <c r="S11" s="4">
        <v>16</v>
      </c>
      <c r="T11" s="4">
        <v>7</v>
      </c>
      <c r="U11" s="4">
        <v>5</v>
      </c>
      <c r="V11" s="4">
        <v>0</v>
      </c>
      <c r="W11" s="4">
        <v>0</v>
      </c>
      <c r="X11" s="4">
        <v>0</v>
      </c>
      <c r="Y11" s="4">
        <v>2</v>
      </c>
      <c r="Z11" s="4">
        <v>16</v>
      </c>
    </row>
    <row r="12" spans="1:26" ht="30" customHeight="1" outlineLevel="1">
      <c r="A12" s="3" t="s">
        <v>1</v>
      </c>
      <c r="B12" s="6" t="s">
        <v>9</v>
      </c>
      <c r="C12" s="4">
        <f t="shared" si="0"/>
        <v>159</v>
      </c>
      <c r="D12" s="4">
        <f t="shared" si="1"/>
        <v>71</v>
      </c>
      <c r="E12" s="4">
        <f t="shared" si="2"/>
        <v>88</v>
      </c>
      <c r="F12" s="4">
        <f t="shared" si="3"/>
        <v>118</v>
      </c>
      <c r="G12" s="4">
        <v>52</v>
      </c>
      <c r="H12" s="4">
        <v>66</v>
      </c>
      <c r="I12" s="4">
        <v>1</v>
      </c>
      <c r="J12" s="4">
        <v>0</v>
      </c>
      <c r="K12" s="4">
        <v>1</v>
      </c>
      <c r="L12" s="4">
        <v>0</v>
      </c>
      <c r="M12" s="4">
        <v>0</v>
      </c>
      <c r="N12" s="4">
        <v>92</v>
      </c>
      <c r="O12" s="4">
        <v>2</v>
      </c>
      <c r="P12" s="4">
        <v>1</v>
      </c>
      <c r="Q12" s="4">
        <v>21</v>
      </c>
      <c r="R12" s="4">
        <f t="shared" si="4"/>
        <v>41</v>
      </c>
      <c r="S12" s="4">
        <v>19</v>
      </c>
      <c r="T12" s="4">
        <v>22</v>
      </c>
      <c r="U12" s="4">
        <v>5</v>
      </c>
      <c r="V12" s="4">
        <v>20</v>
      </c>
      <c r="W12" s="4">
        <v>0</v>
      </c>
      <c r="X12" s="4">
        <v>0</v>
      </c>
      <c r="Y12" s="4">
        <v>2</v>
      </c>
      <c r="Z12" s="4">
        <v>14</v>
      </c>
    </row>
    <row r="13" spans="1:26" ht="30" customHeight="1" outlineLevel="1">
      <c r="A13" s="3" t="s">
        <v>1</v>
      </c>
      <c r="B13" s="6" t="s">
        <v>45</v>
      </c>
      <c r="C13" s="4">
        <f t="shared" si="0"/>
        <v>7</v>
      </c>
      <c r="D13" s="4">
        <f t="shared" si="1"/>
        <v>5</v>
      </c>
      <c r="E13" s="4">
        <f t="shared" si="2"/>
        <v>2</v>
      </c>
      <c r="F13" s="4">
        <f t="shared" si="3"/>
        <v>6</v>
      </c>
      <c r="G13" s="4">
        <v>4</v>
      </c>
      <c r="H13" s="4">
        <v>2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3</v>
      </c>
      <c r="O13" s="4">
        <v>0</v>
      </c>
      <c r="P13" s="4">
        <v>0</v>
      </c>
      <c r="Q13" s="4">
        <v>2</v>
      </c>
      <c r="R13" s="4">
        <f t="shared" si="4"/>
        <v>1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</row>
    <row r="14" spans="1:26" ht="30" customHeight="1" outlineLevel="1">
      <c r="A14" s="3" t="s">
        <v>1</v>
      </c>
      <c r="B14" s="6" t="s">
        <v>10</v>
      </c>
      <c r="C14" s="4">
        <f t="shared" si="0"/>
        <v>114</v>
      </c>
      <c r="D14" s="4">
        <f t="shared" si="1"/>
        <v>40</v>
      </c>
      <c r="E14" s="4">
        <f t="shared" si="2"/>
        <v>74</v>
      </c>
      <c r="F14" s="4">
        <f t="shared" si="3"/>
        <v>95</v>
      </c>
      <c r="G14" s="4">
        <v>34</v>
      </c>
      <c r="H14" s="4">
        <v>61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75</v>
      </c>
      <c r="O14" s="4">
        <v>2</v>
      </c>
      <c r="P14" s="4">
        <v>1</v>
      </c>
      <c r="Q14" s="4">
        <v>15</v>
      </c>
      <c r="R14" s="4">
        <f t="shared" si="4"/>
        <v>19</v>
      </c>
      <c r="S14" s="4">
        <v>6</v>
      </c>
      <c r="T14" s="4">
        <v>13</v>
      </c>
      <c r="U14" s="4">
        <v>5</v>
      </c>
      <c r="V14" s="4">
        <v>0</v>
      </c>
      <c r="W14" s="4">
        <v>0</v>
      </c>
      <c r="X14" s="4">
        <v>0</v>
      </c>
      <c r="Y14" s="4">
        <v>2</v>
      </c>
      <c r="Z14" s="4">
        <v>12</v>
      </c>
    </row>
    <row r="15" spans="1:26" ht="30" customHeight="1" outlineLevel="1">
      <c r="A15" s="3" t="s">
        <v>1</v>
      </c>
      <c r="B15" s="6" t="s">
        <v>11</v>
      </c>
      <c r="C15" s="4">
        <f t="shared" si="0"/>
        <v>103</v>
      </c>
      <c r="D15" s="4">
        <f t="shared" si="1"/>
        <v>37</v>
      </c>
      <c r="E15" s="4">
        <f t="shared" si="2"/>
        <v>66</v>
      </c>
      <c r="F15" s="4">
        <f t="shared" si="3"/>
        <v>92</v>
      </c>
      <c r="G15" s="4">
        <v>30</v>
      </c>
      <c r="H15" s="4">
        <v>62</v>
      </c>
      <c r="I15" s="4">
        <v>1</v>
      </c>
      <c r="J15" s="4">
        <v>0</v>
      </c>
      <c r="K15" s="4">
        <v>1</v>
      </c>
      <c r="L15" s="4">
        <v>0</v>
      </c>
      <c r="M15" s="4">
        <v>0</v>
      </c>
      <c r="N15" s="4">
        <v>73</v>
      </c>
      <c r="O15" s="4">
        <v>2</v>
      </c>
      <c r="P15" s="4">
        <v>1</v>
      </c>
      <c r="Q15" s="4">
        <v>14</v>
      </c>
      <c r="R15" s="4">
        <f t="shared" si="4"/>
        <v>11</v>
      </c>
      <c r="S15" s="4">
        <v>7</v>
      </c>
      <c r="T15" s="4">
        <v>4</v>
      </c>
      <c r="U15" s="4">
        <v>7</v>
      </c>
      <c r="V15" s="4">
        <v>0</v>
      </c>
      <c r="W15" s="4">
        <v>0</v>
      </c>
      <c r="X15" s="4">
        <v>0</v>
      </c>
      <c r="Y15" s="4">
        <v>2</v>
      </c>
      <c r="Z15" s="4">
        <v>2</v>
      </c>
    </row>
    <row r="16" spans="1:26" ht="30" customHeight="1" outlineLevel="1">
      <c r="A16" s="3" t="s">
        <v>1</v>
      </c>
      <c r="B16" s="6" t="s">
        <v>46</v>
      </c>
      <c r="C16" s="4">
        <f t="shared" si="0"/>
        <v>10</v>
      </c>
      <c r="D16" s="4">
        <f t="shared" si="1"/>
        <v>4</v>
      </c>
      <c r="E16" s="4">
        <f t="shared" si="2"/>
        <v>6</v>
      </c>
      <c r="F16" s="4">
        <f t="shared" si="3"/>
        <v>9</v>
      </c>
      <c r="G16" s="4">
        <v>3</v>
      </c>
      <c r="H16" s="4">
        <v>6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5</v>
      </c>
      <c r="O16" s="4">
        <v>0</v>
      </c>
      <c r="P16" s="4">
        <v>0</v>
      </c>
      <c r="Q16" s="4">
        <v>3</v>
      </c>
      <c r="R16" s="4">
        <f t="shared" si="4"/>
        <v>1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</row>
    <row r="17" spans="1:26" ht="30" customHeight="1" outlineLevel="1">
      <c r="A17" s="3" t="s">
        <v>1</v>
      </c>
      <c r="B17" s="6" t="s">
        <v>47</v>
      </c>
      <c r="C17" s="4">
        <f t="shared" si="0"/>
        <v>27</v>
      </c>
      <c r="D17" s="4">
        <f t="shared" si="1"/>
        <v>12</v>
      </c>
      <c r="E17" s="4">
        <f t="shared" si="2"/>
        <v>15</v>
      </c>
      <c r="F17" s="4">
        <f t="shared" si="3"/>
        <v>25</v>
      </c>
      <c r="G17" s="4">
        <v>10</v>
      </c>
      <c r="H17" s="4">
        <v>15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19</v>
      </c>
      <c r="O17" s="4">
        <v>0</v>
      </c>
      <c r="P17" s="4">
        <v>0</v>
      </c>
      <c r="Q17" s="4">
        <v>5</v>
      </c>
      <c r="R17" s="4">
        <f t="shared" si="4"/>
        <v>2</v>
      </c>
      <c r="S17" s="4">
        <v>2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</row>
    <row r="18" spans="1:26" ht="30" customHeight="1" outlineLevel="1">
      <c r="A18" s="3" t="s">
        <v>1</v>
      </c>
      <c r="B18" s="6" t="s">
        <v>12</v>
      </c>
      <c r="C18" s="4">
        <f t="shared" si="0"/>
        <v>134</v>
      </c>
      <c r="D18" s="4">
        <f t="shared" si="1"/>
        <v>49</v>
      </c>
      <c r="E18" s="4">
        <f t="shared" si="2"/>
        <v>85</v>
      </c>
      <c r="F18" s="4">
        <f t="shared" si="3"/>
        <v>94</v>
      </c>
      <c r="G18" s="4">
        <v>37</v>
      </c>
      <c r="H18" s="4">
        <v>57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65</v>
      </c>
      <c r="O18" s="4">
        <v>3</v>
      </c>
      <c r="P18" s="4">
        <v>1</v>
      </c>
      <c r="Q18" s="4">
        <v>23</v>
      </c>
      <c r="R18" s="4">
        <f t="shared" si="4"/>
        <v>40</v>
      </c>
      <c r="S18" s="4">
        <v>12</v>
      </c>
      <c r="T18" s="4">
        <v>28</v>
      </c>
      <c r="U18" s="4">
        <v>5</v>
      </c>
      <c r="V18" s="4">
        <v>22</v>
      </c>
      <c r="W18" s="4">
        <v>0</v>
      </c>
      <c r="X18" s="4">
        <v>0</v>
      </c>
      <c r="Y18" s="4">
        <v>1</v>
      </c>
      <c r="Z18" s="4">
        <v>12</v>
      </c>
    </row>
    <row r="19" spans="1:26" ht="30" customHeight="1">
      <c r="A19" s="10" t="s">
        <v>49</v>
      </c>
      <c r="B19" s="11"/>
      <c r="C19" s="4">
        <f t="shared" si="0"/>
        <v>1454</v>
      </c>
      <c r="D19" s="4">
        <f t="shared" si="1"/>
        <v>566</v>
      </c>
      <c r="E19" s="4">
        <f t="shared" si="2"/>
        <v>888</v>
      </c>
      <c r="F19" s="4">
        <f t="shared" si="3"/>
        <v>1168</v>
      </c>
      <c r="G19" s="4">
        <f>SUM(G3:G18)</f>
        <v>434</v>
      </c>
      <c r="H19" s="4">
        <f aca="true" t="shared" si="5" ref="H19:Q19">SUM(H3:H18)</f>
        <v>734</v>
      </c>
      <c r="I19" s="4">
        <f t="shared" si="5"/>
        <v>11</v>
      </c>
      <c r="J19" s="4">
        <f t="shared" si="5"/>
        <v>1</v>
      </c>
      <c r="K19" s="4">
        <f t="shared" si="5"/>
        <v>15</v>
      </c>
      <c r="L19" s="4">
        <f t="shared" si="5"/>
        <v>0</v>
      </c>
      <c r="M19" s="4">
        <f t="shared" si="5"/>
        <v>2</v>
      </c>
      <c r="N19" s="4">
        <f t="shared" si="5"/>
        <v>932</v>
      </c>
      <c r="O19" s="4">
        <f t="shared" si="5"/>
        <v>22</v>
      </c>
      <c r="P19" s="4">
        <f t="shared" si="5"/>
        <v>11</v>
      </c>
      <c r="Q19" s="4">
        <f t="shared" si="5"/>
        <v>174</v>
      </c>
      <c r="R19" s="4">
        <f t="shared" si="4"/>
        <v>286</v>
      </c>
      <c r="S19" s="4">
        <f aca="true" t="shared" si="6" ref="S19:Z19">SUM(S3:S18)</f>
        <v>132</v>
      </c>
      <c r="T19" s="4">
        <f t="shared" si="6"/>
        <v>154</v>
      </c>
      <c r="U19" s="4">
        <f t="shared" si="6"/>
        <v>62</v>
      </c>
      <c r="V19" s="4">
        <f t="shared" si="6"/>
        <v>95</v>
      </c>
      <c r="W19" s="4">
        <f t="shared" si="6"/>
        <v>0</v>
      </c>
      <c r="X19" s="4">
        <f t="shared" si="6"/>
        <v>2</v>
      </c>
      <c r="Y19" s="4">
        <f t="shared" si="6"/>
        <v>34</v>
      </c>
      <c r="Z19" s="4">
        <f t="shared" si="6"/>
        <v>93</v>
      </c>
    </row>
    <row r="20" spans="1:26" ht="30" customHeight="1" outlineLevel="1">
      <c r="A20" s="3" t="s">
        <v>13</v>
      </c>
      <c r="B20" s="6" t="s">
        <v>14</v>
      </c>
      <c r="C20" s="4">
        <f t="shared" si="0"/>
        <v>160</v>
      </c>
      <c r="D20" s="4">
        <f t="shared" si="1"/>
        <v>61</v>
      </c>
      <c r="E20" s="4">
        <f t="shared" si="2"/>
        <v>99</v>
      </c>
      <c r="F20" s="4">
        <f t="shared" si="3"/>
        <v>155</v>
      </c>
      <c r="G20" s="4">
        <v>60</v>
      </c>
      <c r="H20" s="4">
        <v>95</v>
      </c>
      <c r="I20" s="4">
        <v>1</v>
      </c>
      <c r="J20" s="4">
        <v>0</v>
      </c>
      <c r="K20" s="4">
        <v>2</v>
      </c>
      <c r="L20" s="4">
        <v>0</v>
      </c>
      <c r="M20" s="4">
        <v>1</v>
      </c>
      <c r="N20" s="4">
        <v>96</v>
      </c>
      <c r="O20" s="4">
        <v>1</v>
      </c>
      <c r="P20" s="4">
        <v>1</v>
      </c>
      <c r="Q20" s="4">
        <v>53</v>
      </c>
      <c r="R20" s="4">
        <f t="shared" si="4"/>
        <v>5</v>
      </c>
      <c r="S20" s="4">
        <v>1</v>
      </c>
      <c r="T20" s="4">
        <v>4</v>
      </c>
      <c r="U20" s="4">
        <v>4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</row>
    <row r="21" spans="1:26" ht="30" customHeight="1" outlineLevel="1">
      <c r="A21" s="3" t="s">
        <v>13</v>
      </c>
      <c r="B21" s="6" t="s">
        <v>15</v>
      </c>
      <c r="C21" s="4">
        <f t="shared" si="0"/>
        <v>42</v>
      </c>
      <c r="D21" s="4">
        <f t="shared" si="1"/>
        <v>23</v>
      </c>
      <c r="E21" s="4">
        <f t="shared" si="2"/>
        <v>19</v>
      </c>
      <c r="F21" s="4">
        <f t="shared" si="3"/>
        <v>39</v>
      </c>
      <c r="G21" s="4">
        <v>23</v>
      </c>
      <c r="H21" s="4">
        <v>16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27</v>
      </c>
      <c r="O21" s="4">
        <v>1</v>
      </c>
      <c r="P21" s="4">
        <v>0</v>
      </c>
      <c r="Q21" s="4">
        <v>9</v>
      </c>
      <c r="R21" s="4">
        <f t="shared" si="4"/>
        <v>3</v>
      </c>
      <c r="S21" s="4">
        <v>0</v>
      </c>
      <c r="T21" s="4">
        <v>3</v>
      </c>
      <c r="U21" s="4">
        <v>2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</row>
    <row r="22" spans="1:26" ht="30" customHeight="1" outlineLevel="1">
      <c r="A22" s="3" t="s">
        <v>13</v>
      </c>
      <c r="B22" s="6" t="s">
        <v>48</v>
      </c>
      <c r="C22" s="4">
        <f t="shared" si="0"/>
        <v>24</v>
      </c>
      <c r="D22" s="4">
        <f t="shared" si="1"/>
        <v>12</v>
      </c>
      <c r="E22" s="4">
        <f t="shared" si="2"/>
        <v>12</v>
      </c>
      <c r="F22" s="4">
        <f t="shared" si="3"/>
        <v>22</v>
      </c>
      <c r="G22" s="4">
        <v>12</v>
      </c>
      <c r="H22" s="4">
        <v>10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12</v>
      </c>
      <c r="O22" s="4">
        <v>1</v>
      </c>
      <c r="P22" s="4">
        <v>0</v>
      </c>
      <c r="Q22" s="4">
        <v>8</v>
      </c>
      <c r="R22" s="4">
        <f t="shared" si="4"/>
        <v>2</v>
      </c>
      <c r="S22" s="4">
        <v>0</v>
      </c>
      <c r="T22" s="4">
        <v>2</v>
      </c>
      <c r="U22" s="4">
        <v>2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</row>
    <row r="23" spans="1:26" ht="30" customHeight="1" outlineLevel="1">
      <c r="A23" s="3" t="s">
        <v>13</v>
      </c>
      <c r="B23" s="6" t="s">
        <v>16</v>
      </c>
      <c r="C23" s="4">
        <f t="shared" si="0"/>
        <v>110</v>
      </c>
      <c r="D23" s="4">
        <f t="shared" si="1"/>
        <v>51</v>
      </c>
      <c r="E23" s="4">
        <f t="shared" si="2"/>
        <v>59</v>
      </c>
      <c r="F23" s="4">
        <f t="shared" si="3"/>
        <v>105</v>
      </c>
      <c r="G23" s="4">
        <v>50</v>
      </c>
      <c r="H23" s="4">
        <v>55</v>
      </c>
      <c r="I23" s="4">
        <v>1</v>
      </c>
      <c r="J23" s="4">
        <v>0</v>
      </c>
      <c r="K23" s="4">
        <v>2</v>
      </c>
      <c r="L23" s="4">
        <v>0</v>
      </c>
      <c r="M23" s="4">
        <v>1</v>
      </c>
      <c r="N23" s="4">
        <v>69</v>
      </c>
      <c r="O23" s="4">
        <v>2</v>
      </c>
      <c r="P23" s="4">
        <v>1</v>
      </c>
      <c r="Q23" s="4">
        <v>29</v>
      </c>
      <c r="R23" s="4">
        <f t="shared" si="4"/>
        <v>5</v>
      </c>
      <c r="S23" s="4">
        <v>1</v>
      </c>
      <c r="T23" s="4">
        <v>4</v>
      </c>
      <c r="U23" s="4">
        <v>4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</row>
    <row r="24" spans="1:26" ht="30" customHeight="1" outlineLevel="1">
      <c r="A24" s="3" t="s">
        <v>13</v>
      </c>
      <c r="B24" s="6" t="s">
        <v>17</v>
      </c>
      <c r="C24" s="4">
        <f t="shared" si="0"/>
        <v>46</v>
      </c>
      <c r="D24" s="4">
        <f t="shared" si="1"/>
        <v>18</v>
      </c>
      <c r="E24" s="4">
        <f t="shared" si="2"/>
        <v>28</v>
      </c>
      <c r="F24" s="4">
        <f t="shared" si="3"/>
        <v>43</v>
      </c>
      <c r="G24" s="4">
        <v>17</v>
      </c>
      <c r="H24" s="4">
        <v>26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23</v>
      </c>
      <c r="O24" s="4">
        <v>1</v>
      </c>
      <c r="P24" s="4">
        <v>0</v>
      </c>
      <c r="Q24" s="4">
        <v>17</v>
      </c>
      <c r="R24" s="4">
        <f t="shared" si="4"/>
        <v>3</v>
      </c>
      <c r="S24" s="4">
        <v>1</v>
      </c>
      <c r="T24" s="4">
        <v>2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</row>
    <row r="25" spans="1:26" ht="30" customHeight="1" outlineLevel="1">
      <c r="A25" s="3" t="s">
        <v>13</v>
      </c>
      <c r="B25" s="6" t="s">
        <v>18</v>
      </c>
      <c r="C25" s="4">
        <f t="shared" si="0"/>
        <v>133</v>
      </c>
      <c r="D25" s="4">
        <f t="shared" si="1"/>
        <v>65</v>
      </c>
      <c r="E25" s="4">
        <f t="shared" si="2"/>
        <v>68</v>
      </c>
      <c r="F25" s="4">
        <f t="shared" si="3"/>
        <v>128</v>
      </c>
      <c r="G25" s="4">
        <v>62</v>
      </c>
      <c r="H25" s="4">
        <v>66</v>
      </c>
      <c r="I25" s="4">
        <v>1</v>
      </c>
      <c r="J25" s="4">
        <v>0</v>
      </c>
      <c r="K25" s="4">
        <v>2</v>
      </c>
      <c r="L25" s="4">
        <v>0</v>
      </c>
      <c r="M25" s="4">
        <v>0</v>
      </c>
      <c r="N25" s="4">
        <v>91</v>
      </c>
      <c r="O25" s="4">
        <v>2</v>
      </c>
      <c r="P25" s="4">
        <v>1</v>
      </c>
      <c r="Q25" s="4">
        <v>31</v>
      </c>
      <c r="R25" s="4">
        <f t="shared" si="4"/>
        <v>5</v>
      </c>
      <c r="S25" s="4">
        <v>3</v>
      </c>
      <c r="T25" s="4">
        <v>2</v>
      </c>
      <c r="U25" s="4">
        <v>4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</row>
    <row r="26" spans="1:26" ht="30" customHeight="1" outlineLevel="1">
      <c r="A26" s="3" t="s">
        <v>13</v>
      </c>
      <c r="B26" s="6" t="s">
        <v>19</v>
      </c>
      <c r="C26" s="4">
        <f t="shared" si="0"/>
        <v>127</v>
      </c>
      <c r="D26" s="4">
        <f t="shared" si="1"/>
        <v>50</v>
      </c>
      <c r="E26" s="4">
        <f t="shared" si="2"/>
        <v>77</v>
      </c>
      <c r="F26" s="4">
        <f t="shared" si="3"/>
        <v>122</v>
      </c>
      <c r="G26" s="4">
        <v>47</v>
      </c>
      <c r="H26" s="4">
        <v>75</v>
      </c>
      <c r="I26" s="4">
        <v>1</v>
      </c>
      <c r="J26" s="4">
        <v>0</v>
      </c>
      <c r="K26" s="4">
        <v>2</v>
      </c>
      <c r="L26" s="4">
        <v>0</v>
      </c>
      <c r="M26" s="4">
        <v>1</v>
      </c>
      <c r="N26" s="4">
        <v>86</v>
      </c>
      <c r="O26" s="4">
        <v>2</v>
      </c>
      <c r="P26" s="4">
        <v>1</v>
      </c>
      <c r="Q26" s="4">
        <v>29</v>
      </c>
      <c r="R26" s="4">
        <f t="shared" si="4"/>
        <v>5</v>
      </c>
      <c r="S26" s="4">
        <v>3</v>
      </c>
      <c r="T26" s="4">
        <v>2</v>
      </c>
      <c r="U26" s="4">
        <v>4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</row>
    <row r="27" spans="1:26" ht="30" customHeight="1" outlineLevel="1">
      <c r="A27" s="3" t="s">
        <v>13</v>
      </c>
      <c r="B27" s="6" t="s">
        <v>20</v>
      </c>
      <c r="C27" s="4">
        <f t="shared" si="0"/>
        <v>42</v>
      </c>
      <c r="D27" s="4">
        <f t="shared" si="1"/>
        <v>12</v>
      </c>
      <c r="E27" s="4">
        <f t="shared" si="2"/>
        <v>30</v>
      </c>
      <c r="F27" s="4">
        <f t="shared" si="3"/>
        <v>39</v>
      </c>
      <c r="G27" s="4">
        <v>11</v>
      </c>
      <c r="H27" s="4">
        <v>28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16</v>
      </c>
      <c r="O27" s="4">
        <v>1</v>
      </c>
      <c r="P27" s="4">
        <v>0</v>
      </c>
      <c r="Q27" s="4">
        <v>20</v>
      </c>
      <c r="R27" s="4">
        <f t="shared" si="4"/>
        <v>3</v>
      </c>
      <c r="S27" s="4">
        <v>1</v>
      </c>
      <c r="T27" s="4">
        <v>2</v>
      </c>
      <c r="U27" s="4">
        <v>2</v>
      </c>
      <c r="V27" s="4">
        <v>0</v>
      </c>
      <c r="W27" s="4">
        <v>0</v>
      </c>
      <c r="X27" s="4">
        <v>0</v>
      </c>
      <c r="Y27" s="4">
        <v>0</v>
      </c>
      <c r="Z27" s="4">
        <v>1</v>
      </c>
    </row>
    <row r="28" spans="1:26" ht="30" customHeight="1">
      <c r="A28" s="10" t="s">
        <v>50</v>
      </c>
      <c r="B28" s="11"/>
      <c r="C28" s="4">
        <f t="shared" si="0"/>
        <v>684</v>
      </c>
      <c r="D28" s="4">
        <f t="shared" si="1"/>
        <v>292</v>
      </c>
      <c r="E28" s="4">
        <f t="shared" si="2"/>
        <v>392</v>
      </c>
      <c r="F28" s="4">
        <f t="shared" si="3"/>
        <v>653</v>
      </c>
      <c r="G28" s="4">
        <f>SUM(G20:G27)</f>
        <v>282</v>
      </c>
      <c r="H28" s="4">
        <f aca="true" t="shared" si="7" ref="H28:Q28">SUM(H20:H27)</f>
        <v>371</v>
      </c>
      <c r="I28" s="4">
        <f t="shared" si="7"/>
        <v>7</v>
      </c>
      <c r="J28" s="4">
        <f t="shared" si="7"/>
        <v>0</v>
      </c>
      <c r="K28" s="4">
        <f t="shared" si="7"/>
        <v>12</v>
      </c>
      <c r="L28" s="4">
        <f t="shared" si="7"/>
        <v>0</v>
      </c>
      <c r="M28" s="4">
        <f t="shared" si="7"/>
        <v>3</v>
      </c>
      <c r="N28" s="4">
        <f t="shared" si="7"/>
        <v>420</v>
      </c>
      <c r="O28" s="4">
        <f t="shared" si="7"/>
        <v>11</v>
      </c>
      <c r="P28" s="4">
        <f t="shared" si="7"/>
        <v>4</v>
      </c>
      <c r="Q28" s="4">
        <f t="shared" si="7"/>
        <v>196</v>
      </c>
      <c r="R28" s="4">
        <f t="shared" si="4"/>
        <v>31</v>
      </c>
      <c r="S28" s="4">
        <f aca="true" t="shared" si="8" ref="S28:Z28">SUM(S20:S27)</f>
        <v>10</v>
      </c>
      <c r="T28" s="4">
        <f t="shared" si="8"/>
        <v>21</v>
      </c>
      <c r="U28" s="4">
        <f t="shared" si="8"/>
        <v>24</v>
      </c>
      <c r="V28" s="4">
        <f t="shared" si="8"/>
        <v>0</v>
      </c>
      <c r="W28" s="4">
        <f t="shared" si="8"/>
        <v>0</v>
      </c>
      <c r="X28" s="4">
        <f t="shared" si="8"/>
        <v>0</v>
      </c>
      <c r="Y28" s="4">
        <f t="shared" si="8"/>
        <v>0</v>
      </c>
      <c r="Z28" s="4">
        <f t="shared" si="8"/>
        <v>7</v>
      </c>
    </row>
    <row r="29" spans="1:26" ht="30" customHeight="1">
      <c r="A29" s="10" t="s">
        <v>41</v>
      </c>
      <c r="B29" s="11"/>
      <c r="C29" s="4">
        <f t="shared" si="0"/>
        <v>2138</v>
      </c>
      <c r="D29" s="4">
        <f t="shared" si="1"/>
        <v>858</v>
      </c>
      <c r="E29" s="4">
        <f t="shared" si="2"/>
        <v>1280</v>
      </c>
      <c r="F29" s="4">
        <f t="shared" si="3"/>
        <v>1821</v>
      </c>
      <c r="G29" s="4">
        <f>G28+G19</f>
        <v>716</v>
      </c>
      <c r="H29" s="4">
        <f aca="true" t="shared" si="9" ref="H29:Q29">H28+H19</f>
        <v>1105</v>
      </c>
      <c r="I29" s="4">
        <f t="shared" si="9"/>
        <v>18</v>
      </c>
      <c r="J29" s="4">
        <f t="shared" si="9"/>
        <v>1</v>
      </c>
      <c r="K29" s="4">
        <f t="shared" si="9"/>
        <v>27</v>
      </c>
      <c r="L29" s="4">
        <f t="shared" si="9"/>
        <v>0</v>
      </c>
      <c r="M29" s="4">
        <f t="shared" si="9"/>
        <v>5</v>
      </c>
      <c r="N29" s="4">
        <f t="shared" si="9"/>
        <v>1352</v>
      </c>
      <c r="O29" s="4">
        <f t="shared" si="9"/>
        <v>33</v>
      </c>
      <c r="P29" s="4">
        <f t="shared" si="9"/>
        <v>15</v>
      </c>
      <c r="Q29" s="4">
        <f t="shared" si="9"/>
        <v>370</v>
      </c>
      <c r="R29" s="4">
        <f t="shared" si="4"/>
        <v>317</v>
      </c>
      <c r="S29" s="4">
        <f aca="true" t="shared" si="10" ref="S29:Z29">S28+S19</f>
        <v>142</v>
      </c>
      <c r="T29" s="4">
        <f t="shared" si="10"/>
        <v>175</v>
      </c>
      <c r="U29" s="4">
        <f t="shared" si="10"/>
        <v>86</v>
      </c>
      <c r="V29" s="4">
        <f t="shared" si="10"/>
        <v>95</v>
      </c>
      <c r="W29" s="4">
        <f t="shared" si="10"/>
        <v>0</v>
      </c>
      <c r="X29" s="4">
        <f t="shared" si="10"/>
        <v>2</v>
      </c>
      <c r="Y29" s="4">
        <f t="shared" si="10"/>
        <v>34</v>
      </c>
      <c r="Z29" s="4">
        <f t="shared" si="10"/>
        <v>100</v>
      </c>
    </row>
    <row r="30" ht="30" customHeight="1">
      <c r="A30" s="5" t="s">
        <v>42</v>
      </c>
    </row>
    <row r="31" ht="30" customHeight="1"/>
    <row r="32" ht="30" customHeight="1"/>
    <row r="33" ht="30" customHeight="1"/>
  </sheetData>
  <sheetProtection/>
  <mergeCells count="23">
    <mergeCell ref="A19:B19"/>
    <mergeCell ref="A28:B28"/>
    <mergeCell ref="A29:B29"/>
    <mergeCell ref="A1:A2"/>
    <mergeCell ref="B1:B2"/>
    <mergeCell ref="C1:E1"/>
    <mergeCell ref="W1:W2"/>
    <mergeCell ref="F1:H1"/>
    <mergeCell ref="I1:I2"/>
    <mergeCell ref="J1:J2"/>
    <mergeCell ref="K1:K2"/>
    <mergeCell ref="L1:L2"/>
    <mergeCell ref="M1:M2"/>
    <mergeCell ref="X1:X2"/>
    <mergeCell ref="N1:N2"/>
    <mergeCell ref="O1:O2"/>
    <mergeCell ref="P1:P2"/>
    <mergeCell ref="Y1:Y2"/>
    <mergeCell ref="Z1:Z2"/>
    <mergeCell ref="Q1:Q2"/>
    <mergeCell ref="R1:T1"/>
    <mergeCell ref="U1:U2"/>
    <mergeCell ref="V1:V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Header>&amp;C公立特別支援学校　本務教職員数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坂田　真由美</dc:creator>
  <cp:keywords/>
  <dc:description/>
  <cp:lastModifiedBy>*</cp:lastModifiedBy>
  <cp:lastPrinted>2014-07-01T01:30:39Z</cp:lastPrinted>
  <dcterms:created xsi:type="dcterms:W3CDTF">2014-07-01T01:09:25Z</dcterms:created>
  <dcterms:modified xsi:type="dcterms:W3CDTF">2014-10-27T00:05:17Z</dcterms:modified>
  <cp:category/>
  <cp:version/>
  <cp:contentType/>
  <cp:contentStatus/>
</cp:coreProperties>
</file>