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第11表～第12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<sst xmlns="http://schemas.openxmlformats.org/spreadsheetml/2006/main" count="29" uniqueCount="22">
  <si>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区分</t>
  </si>
  <si>
    <t>総　　　　　　　　 額</t>
  </si>
  <si>
    <t>国  庫  補  助  金</t>
  </si>
  <si>
    <t>府　  支　  出　  金</t>
  </si>
  <si>
    <t>市 町 村 支 出 金</t>
  </si>
  <si>
    <t>地　　　 方　　　 債</t>
  </si>
  <si>
    <t>公費組入れ寄付金</t>
  </si>
  <si>
    <t>対前年度増
加率　（％）</t>
  </si>
  <si>
    <t>人口１人当たり（円）</t>
  </si>
  <si>
    <t>（注）　「人口」は各年３月３１日現在の住民基本台帳による京都府人口である。</t>
  </si>
  <si>
    <t>資　本　的　支　出</t>
  </si>
  <si>
    <t>消　費　的　支　出</t>
  </si>
  <si>
    <t>債　務　償　還　費</t>
  </si>
  <si>
    <t>比　　　率
　　　　（％）</t>
  </si>
  <si>
    <t>実　　　額
　　　（千円）</t>
  </si>
  <si>
    <t>　　　（ 単 位 ： 千 円 ）</t>
  </si>
  <si>
    <t>（ 比 率 ）</t>
  </si>
  <si>
    <t>（ 実 額 ）</t>
  </si>
  <si>
    <t>区　　　　　　　　 分</t>
  </si>
  <si>
    <t>　　　　（ 単 位 ： ％ ）</t>
  </si>
  <si>
    <t>第１１表　財源別教育行政費</t>
  </si>
  <si>
    <t>第１２表　支出項目別教育行政費の推移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</si>
</sst>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  <numFmt numFmtId="178" formatCode="_ * #,##0.0_ ;_ * \-#,##0.0_ ;_ * &quot;-&quot;_ ;_ @_ "/>
    <numFmt numFmtId="179" formatCode="#,##0_);[Red]\(#,##0\)"/>
    <numFmt numFmtId="180" formatCode="#,##0.0_);[Red]\(#,##0.0\)"/>
    <numFmt numFmtId="181" formatCode="#,##0_);\(#,##0\)"/>
    <numFmt numFmtId="182" formatCode="#,##0.0_);\(#,##0.0\)"/>
    <numFmt numFmtId="183" formatCode="#,##0.0;&quot;△ &quot;#,##0.0"/>
    <numFmt numFmtId="184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77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 horizontal="right" wrapText="1"/>
    </xf>
    <xf numFmtId="183" fontId="0" fillId="0" borderId="1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right" wrapText="1"/>
    </xf>
    <xf numFmtId="183" fontId="0" fillId="0" borderId="11" xfId="0" applyNumberFormat="1" applyFill="1" applyBorder="1" applyAlignment="1">
      <alignment/>
    </xf>
    <xf numFmtId="183" fontId="0" fillId="0" borderId="11" xfId="0" applyNumberFormat="1" applyFill="1" applyBorder="1" applyAlignment="1">
      <alignment horizontal="right" wrapText="1"/>
    </xf>
    <xf numFmtId="41" fontId="0" fillId="0" borderId="12" xfId="0" applyNumberFormat="1" applyFill="1" applyBorder="1" applyAlignment="1">
      <alignment/>
    </xf>
    <xf numFmtId="41" fontId="0" fillId="0" borderId="13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4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181" fontId="0" fillId="0" borderId="17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182" fontId="0" fillId="0" borderId="18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182" fontId="0" fillId="0" borderId="10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183" fontId="0" fillId="0" borderId="0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82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"/>
  <sheetViews>
    <sheetView tabSelected="1" view="pageBreakPreview" zoomScale="80" zoomScaleSheetLayoutView="80" zoomScalePageLayoutView="0" workbookViewId="0" topLeftCell="A1">
      <selection activeCell="F12" sqref="F12"/>
    </sheetView>
  </sheetViews>
  <sheetFormatPr defaultColWidth="9.00390625" defaultRowHeight="13.5"/>
  <cols>
    <col min="1" max="1" width="9.75390625" style="2" customWidth="1"/>
    <col min="2" max="2" width="21.50390625" style="2" customWidth="1"/>
    <col min="3" max="8" width="13.00390625" style="2" customWidth="1"/>
    <col min="9" max="9" width="16.75390625" style="2" customWidth="1"/>
    <col min="10" max="10" width="17.00390625" style="2" customWidth="1"/>
    <col min="11" max="16" width="13.75390625" style="2" customWidth="1"/>
    <col min="17" max="16384" width="9.00390625" style="2" customWidth="1"/>
  </cols>
  <sheetData>
    <row r="2" spans="2:16" ht="20.25" customHeight="1">
      <c r="B2" s="2" t="s">
        <v>20</v>
      </c>
      <c r="J2" s="11"/>
      <c r="K2" s="11"/>
      <c r="L2" s="11"/>
      <c r="M2" s="11"/>
      <c r="N2" s="11"/>
      <c r="O2" s="11"/>
      <c r="P2" s="11"/>
    </row>
    <row r="3" spans="2:16" ht="20.25" customHeight="1">
      <c r="B3" s="59" t="s">
        <v>0</v>
      </c>
      <c r="C3" s="60"/>
      <c r="D3" s="60">
        <v>24</v>
      </c>
      <c r="E3" s="69"/>
      <c r="F3" s="60">
        <v>25</v>
      </c>
      <c r="G3" s="60"/>
      <c r="H3" s="69"/>
      <c r="J3" s="47"/>
      <c r="K3" s="47"/>
      <c r="L3" s="47"/>
      <c r="M3" s="47"/>
      <c r="N3" s="47"/>
      <c r="O3" s="47"/>
      <c r="P3" s="47"/>
    </row>
    <row r="4" spans="2:16" ht="20.25" customHeight="1">
      <c r="B4" s="59"/>
      <c r="C4" s="60"/>
      <c r="D4" s="70" t="s">
        <v>14</v>
      </c>
      <c r="E4" s="71" t="s">
        <v>13</v>
      </c>
      <c r="F4" s="70" t="s">
        <v>14</v>
      </c>
      <c r="G4" s="70" t="s">
        <v>13</v>
      </c>
      <c r="H4" s="71" t="s">
        <v>7</v>
      </c>
      <c r="J4" s="47"/>
      <c r="K4" s="47"/>
      <c r="L4" s="48"/>
      <c r="M4" s="48"/>
      <c r="N4" s="48"/>
      <c r="O4" s="48"/>
      <c r="P4" s="48"/>
    </row>
    <row r="5" spans="2:16" ht="20.25" customHeight="1">
      <c r="B5" s="59"/>
      <c r="C5" s="60"/>
      <c r="D5" s="60"/>
      <c r="E5" s="69"/>
      <c r="F5" s="60"/>
      <c r="G5" s="60"/>
      <c r="H5" s="69"/>
      <c r="J5" s="47"/>
      <c r="K5" s="47"/>
      <c r="L5" s="47"/>
      <c r="M5" s="47"/>
      <c r="N5" s="47"/>
      <c r="O5" s="47"/>
      <c r="P5" s="47"/>
    </row>
    <row r="6" spans="2:16" ht="20.25" customHeight="1">
      <c r="B6" s="54" t="s">
        <v>1</v>
      </c>
      <c r="C6" s="58"/>
      <c r="D6" s="31">
        <v>21035174</v>
      </c>
      <c r="E6" s="3">
        <v>100</v>
      </c>
      <c r="F6" s="31">
        <f>SUM(F7:F11)</f>
        <v>20648337</v>
      </c>
      <c r="G6" s="25">
        <f>SUM(G7:G11)</f>
        <v>99.99999999999999</v>
      </c>
      <c r="H6" s="4">
        <f aca="true" t="shared" si="0" ref="H6:H11">(F6-D6)/D6*100</f>
        <v>-1.839000713756872</v>
      </c>
      <c r="J6" s="46"/>
      <c r="K6" s="46"/>
      <c r="L6" s="6"/>
      <c r="M6" s="3"/>
      <c r="N6" s="6"/>
      <c r="O6" s="3"/>
      <c r="P6" s="4"/>
    </row>
    <row r="7" spans="2:16" ht="20.25" customHeight="1">
      <c r="B7" s="51" t="s">
        <v>2</v>
      </c>
      <c r="C7" s="52"/>
      <c r="D7" s="32">
        <v>282018</v>
      </c>
      <c r="E7" s="33">
        <v>1.3406972530866634</v>
      </c>
      <c r="F7" s="32">
        <v>319957</v>
      </c>
      <c r="G7" s="26">
        <f>F7/F6*100</f>
        <v>1.549553361125402</v>
      </c>
      <c r="H7" s="27">
        <f t="shared" si="0"/>
        <v>13.45268741711522</v>
      </c>
      <c r="J7" s="46"/>
      <c r="K7" s="46"/>
      <c r="L7" s="6"/>
      <c r="M7" s="3"/>
      <c r="N7" s="6"/>
      <c r="O7" s="3"/>
      <c r="P7" s="4"/>
    </row>
    <row r="8" spans="2:16" ht="20.25" customHeight="1">
      <c r="B8" s="46" t="s">
        <v>3</v>
      </c>
      <c r="C8" s="53"/>
      <c r="D8" s="31">
        <v>5793341</v>
      </c>
      <c r="E8" s="3">
        <v>27.54120788351929</v>
      </c>
      <c r="F8" s="31">
        <v>5883687</v>
      </c>
      <c r="G8" s="28">
        <f>F8/F6*100</f>
        <v>28.494725749584582</v>
      </c>
      <c r="H8" s="4">
        <f t="shared" si="0"/>
        <v>1.5594800996523421</v>
      </c>
      <c r="J8" s="46"/>
      <c r="K8" s="46"/>
      <c r="L8" s="6"/>
      <c r="M8" s="3"/>
      <c r="N8" s="6"/>
      <c r="O8" s="3"/>
      <c r="P8" s="4"/>
    </row>
    <row r="9" spans="2:16" ht="20.25" customHeight="1">
      <c r="B9" s="46" t="s">
        <v>4</v>
      </c>
      <c r="C9" s="53"/>
      <c r="D9" s="31">
        <v>14924015</v>
      </c>
      <c r="E9" s="3">
        <v>70.94790373495366</v>
      </c>
      <c r="F9" s="31">
        <v>14435393</v>
      </c>
      <c r="G9" s="28">
        <f>F9/F6*100</f>
        <v>69.91068094248945</v>
      </c>
      <c r="H9" s="4">
        <f t="shared" si="0"/>
        <v>-3.2740653235741184</v>
      </c>
      <c r="J9" s="46"/>
      <c r="K9" s="46"/>
      <c r="L9" s="6"/>
      <c r="M9" s="3"/>
      <c r="N9" s="6"/>
      <c r="O9" s="3"/>
      <c r="P9" s="4"/>
    </row>
    <row r="10" spans="2:16" ht="20.25" customHeight="1">
      <c r="B10" s="46" t="s">
        <v>5</v>
      </c>
      <c r="C10" s="53"/>
      <c r="D10" s="31">
        <v>32800</v>
      </c>
      <c r="E10" s="3">
        <v>0.15592930203477282</v>
      </c>
      <c r="F10" s="31">
        <v>7300</v>
      </c>
      <c r="G10" s="28">
        <f>F10/F6*100</f>
        <v>0.035353936735922124</v>
      </c>
      <c r="H10" s="44">
        <f t="shared" si="0"/>
        <v>-77.7439024390244</v>
      </c>
      <c r="J10" s="46"/>
      <c r="K10" s="46"/>
      <c r="L10" s="6"/>
      <c r="M10" s="3"/>
      <c r="N10" s="6"/>
      <c r="O10" s="3"/>
      <c r="P10" s="4"/>
    </row>
    <row r="11" spans="2:16" ht="20.25" customHeight="1">
      <c r="B11" s="49" t="s">
        <v>6</v>
      </c>
      <c r="C11" s="50"/>
      <c r="D11" s="34">
        <v>3000</v>
      </c>
      <c r="E11" s="45">
        <v>0.014261826405619465</v>
      </c>
      <c r="F11" s="34">
        <v>2000</v>
      </c>
      <c r="G11" s="30">
        <f>F11/F6*100</f>
        <v>0.009686010064636198</v>
      </c>
      <c r="H11" s="29">
        <f t="shared" si="0"/>
        <v>-33.33333333333333</v>
      </c>
      <c r="J11" s="46"/>
      <c r="K11" s="46"/>
      <c r="L11" s="6"/>
      <c r="M11" s="4"/>
      <c r="N11" s="6"/>
      <c r="O11" s="4"/>
      <c r="P11" s="4"/>
    </row>
    <row r="12" spans="10:16" ht="20.25" customHeight="1">
      <c r="J12" s="11"/>
      <c r="K12" s="11"/>
      <c r="L12" s="11"/>
      <c r="M12" s="11"/>
      <c r="N12" s="11"/>
      <c r="O12" s="11"/>
      <c r="P12" s="11"/>
    </row>
    <row r="13" spans="2:16" ht="20.25" customHeight="1">
      <c r="B13" s="2" t="s">
        <v>21</v>
      </c>
      <c r="J13" s="11"/>
      <c r="K13" s="11"/>
      <c r="L13" s="11"/>
      <c r="M13" s="11"/>
      <c r="N13" s="11"/>
      <c r="O13" s="11"/>
      <c r="P13" s="11"/>
    </row>
    <row r="14" spans="2:16" ht="20.25" customHeight="1">
      <c r="B14" s="2" t="s">
        <v>17</v>
      </c>
      <c r="G14" s="57" t="s">
        <v>15</v>
      </c>
      <c r="H14" s="57"/>
      <c r="J14" s="11"/>
      <c r="K14" s="11"/>
      <c r="L14" s="11"/>
      <c r="M14" s="11"/>
      <c r="N14" s="11"/>
      <c r="O14" s="63"/>
      <c r="P14" s="63"/>
    </row>
    <row r="15" spans="2:16" ht="20.25" customHeight="1">
      <c r="B15" s="61" t="s">
        <v>18</v>
      </c>
      <c r="C15" s="62"/>
      <c r="D15" s="35">
        <v>21</v>
      </c>
      <c r="E15" s="35">
        <v>22</v>
      </c>
      <c r="F15" s="35">
        <v>23</v>
      </c>
      <c r="G15" s="36">
        <v>24</v>
      </c>
      <c r="H15" s="36">
        <v>25</v>
      </c>
      <c r="J15" s="46"/>
      <c r="K15" s="46"/>
      <c r="L15" s="5"/>
      <c r="M15" s="5"/>
      <c r="N15" s="5"/>
      <c r="O15" s="5"/>
      <c r="P15" s="5"/>
    </row>
    <row r="16" spans="2:16" ht="20.25" customHeight="1">
      <c r="B16" s="54" t="s">
        <v>1</v>
      </c>
      <c r="C16" s="58"/>
      <c r="D16" s="8">
        <v>21686740</v>
      </c>
      <c r="E16" s="8">
        <v>20667666</v>
      </c>
      <c r="F16" s="8">
        <v>20627787</v>
      </c>
      <c r="G16" s="8">
        <v>21035174</v>
      </c>
      <c r="H16" s="8">
        <f>SUM(H17:H19)</f>
        <v>20648337</v>
      </c>
      <c r="J16" s="46"/>
      <c r="K16" s="46"/>
      <c r="L16" s="8"/>
      <c r="M16" s="8"/>
      <c r="N16" s="8"/>
      <c r="O16" s="8"/>
      <c r="P16" s="8"/>
    </row>
    <row r="17" spans="2:16" ht="20.25" customHeight="1">
      <c r="B17" s="51" t="s">
        <v>11</v>
      </c>
      <c r="C17" s="52"/>
      <c r="D17" s="37">
        <v>20948454</v>
      </c>
      <c r="E17" s="37">
        <v>20277786</v>
      </c>
      <c r="F17" s="37">
        <v>20063278</v>
      </c>
      <c r="G17" s="37">
        <v>19805635</v>
      </c>
      <c r="H17" s="37">
        <v>19705083</v>
      </c>
      <c r="J17" s="46"/>
      <c r="K17" s="46"/>
      <c r="L17" s="9"/>
      <c r="M17" s="9"/>
      <c r="N17" s="9"/>
      <c r="O17" s="9"/>
      <c r="P17" s="9"/>
    </row>
    <row r="18" spans="2:16" ht="20.25" customHeight="1">
      <c r="B18" s="46" t="s">
        <v>10</v>
      </c>
      <c r="C18" s="53"/>
      <c r="D18" s="9">
        <v>690592</v>
      </c>
      <c r="E18" s="9">
        <v>358922</v>
      </c>
      <c r="F18" s="9">
        <v>456871</v>
      </c>
      <c r="G18" s="9">
        <v>209028</v>
      </c>
      <c r="H18" s="9">
        <v>317509</v>
      </c>
      <c r="J18" s="46"/>
      <c r="K18" s="46"/>
      <c r="L18" s="9"/>
      <c r="M18" s="9"/>
      <c r="N18" s="9"/>
      <c r="O18" s="9"/>
      <c r="P18" s="9"/>
    </row>
    <row r="19" spans="2:16" ht="20.25" customHeight="1">
      <c r="B19" s="55" t="s">
        <v>12</v>
      </c>
      <c r="C19" s="56"/>
      <c r="D19" s="38">
        <v>47694</v>
      </c>
      <c r="E19" s="38">
        <v>30958</v>
      </c>
      <c r="F19" s="38">
        <v>107638</v>
      </c>
      <c r="G19" s="38">
        <v>1020511</v>
      </c>
      <c r="H19" s="38">
        <v>625745</v>
      </c>
      <c r="J19" s="46"/>
      <c r="K19" s="46"/>
      <c r="L19" s="9"/>
      <c r="M19" s="9"/>
      <c r="N19" s="9"/>
      <c r="O19" s="9"/>
      <c r="P19" s="9"/>
    </row>
    <row r="20" spans="2:16" ht="20.25" customHeight="1">
      <c r="B20" s="49" t="s">
        <v>8</v>
      </c>
      <c r="C20" s="50"/>
      <c r="D20" s="39">
        <v>-8486</v>
      </c>
      <c r="E20" s="39">
        <v>-8100</v>
      </c>
      <c r="F20" s="39">
        <v>-8098</v>
      </c>
      <c r="G20" s="39">
        <v>-8273</v>
      </c>
      <c r="H20" s="39">
        <v>-7981</v>
      </c>
      <c r="J20" s="46"/>
      <c r="K20" s="46"/>
      <c r="L20" s="9"/>
      <c r="M20" s="9"/>
      <c r="N20" s="9"/>
      <c r="O20" s="9"/>
      <c r="P20" s="9"/>
    </row>
    <row r="21" spans="2:16" ht="20.25" customHeight="1">
      <c r="B21" s="2" t="s">
        <v>16</v>
      </c>
      <c r="G21" s="57" t="s">
        <v>19</v>
      </c>
      <c r="H21" s="57"/>
      <c r="J21" s="11"/>
      <c r="K21" s="11"/>
      <c r="L21" s="11"/>
      <c r="M21" s="11"/>
      <c r="N21" s="11"/>
      <c r="O21" s="63"/>
      <c r="P21" s="63"/>
    </row>
    <row r="22" spans="2:16" ht="20.25" customHeight="1">
      <c r="B22" s="54" t="s">
        <v>1</v>
      </c>
      <c r="C22" s="54"/>
      <c r="D22" s="40">
        <v>100</v>
      </c>
      <c r="E22" s="41">
        <v>100</v>
      </c>
      <c r="F22" s="41">
        <v>100</v>
      </c>
      <c r="G22" s="41">
        <v>100</v>
      </c>
      <c r="H22" s="41">
        <f>SUM(H23:H25)</f>
        <v>100</v>
      </c>
      <c r="J22" s="46"/>
      <c r="K22" s="46"/>
      <c r="L22" s="10"/>
      <c r="M22" s="10"/>
      <c r="N22" s="10"/>
      <c r="O22" s="10"/>
      <c r="P22" s="10"/>
    </row>
    <row r="23" spans="2:16" ht="20.25" customHeight="1">
      <c r="B23" s="51" t="s">
        <v>11</v>
      </c>
      <c r="C23" s="52"/>
      <c r="D23" s="42">
        <v>96.59568012527471</v>
      </c>
      <c r="E23" s="42">
        <v>98.11357508874006</v>
      </c>
      <c r="F23" s="42">
        <v>97.26335646184441</v>
      </c>
      <c r="G23" s="42">
        <v>94.15484274102035</v>
      </c>
      <c r="H23" s="42">
        <f>H17/H16*100</f>
        <v>95.43181613124582</v>
      </c>
      <c r="J23" s="46"/>
      <c r="K23" s="46"/>
      <c r="L23" s="10"/>
      <c r="M23" s="10"/>
      <c r="N23" s="10"/>
      <c r="O23" s="10"/>
      <c r="P23" s="10"/>
    </row>
    <row r="24" spans="2:16" ht="20.25" customHeight="1">
      <c r="B24" s="46" t="s">
        <v>10</v>
      </c>
      <c r="C24" s="53"/>
      <c r="D24" s="10">
        <v>3.184397470528074</v>
      </c>
      <c r="E24" s="10">
        <v>1.7366353801150067</v>
      </c>
      <c r="F24" s="10">
        <v>2.214832836891325</v>
      </c>
      <c r="G24" s="10">
        <v>0.9937070166379418</v>
      </c>
      <c r="H24" s="10">
        <f>H18/H16*100</f>
        <v>1.5376976848062873</v>
      </c>
      <c r="J24" s="46"/>
      <c r="K24" s="46"/>
      <c r="L24" s="10"/>
      <c r="M24" s="10"/>
      <c r="N24" s="10"/>
      <c r="O24" s="10"/>
      <c r="P24" s="10"/>
    </row>
    <row r="25" spans="2:16" ht="20.25" customHeight="1">
      <c r="B25" s="49" t="s">
        <v>12</v>
      </c>
      <c r="C25" s="50"/>
      <c r="D25" s="43">
        <v>0.21992240419721915</v>
      </c>
      <c r="E25" s="43">
        <v>0.14978953114492946</v>
      </c>
      <c r="F25" s="43">
        <v>0.5218107012642703</v>
      </c>
      <c r="G25" s="43">
        <v>4.851450242341708</v>
      </c>
      <c r="H25" s="43">
        <f>H19/H16*100</f>
        <v>3.0304861839478887</v>
      </c>
      <c r="J25" s="46"/>
      <c r="K25" s="46"/>
      <c r="L25" s="10"/>
      <c r="M25" s="10"/>
      <c r="N25" s="10"/>
      <c r="O25" s="10"/>
      <c r="P25" s="10"/>
    </row>
    <row r="26" spans="2:16" ht="20.25" customHeight="1">
      <c r="B26" s="2" t="s">
        <v>9</v>
      </c>
      <c r="J26" s="11"/>
      <c r="K26" s="11"/>
      <c r="L26" s="11"/>
      <c r="M26" s="11"/>
      <c r="N26" s="11"/>
      <c r="O26" s="11"/>
      <c r="P26" s="11"/>
    </row>
    <row r="27" spans="2:8" ht="20.25" customHeight="1">
      <c r="B27" s="46"/>
      <c r="C27" s="46"/>
      <c r="D27" s="3"/>
      <c r="E27" s="3"/>
      <c r="F27" s="3"/>
      <c r="G27" s="3"/>
      <c r="H27" s="3"/>
    </row>
    <row r="28" spans="2:16" ht="20.25" customHeight="1">
      <c r="B28" s="5"/>
      <c r="C28" s="5"/>
      <c r="D28" s="11"/>
      <c r="E28" s="11"/>
      <c r="F28" s="11"/>
      <c r="G28" s="11"/>
      <c r="H28" s="11"/>
      <c r="J28" s="11"/>
      <c r="K28" s="11"/>
      <c r="L28" s="11"/>
      <c r="M28" s="11"/>
      <c r="N28" s="11"/>
      <c r="O28" s="11"/>
      <c r="P28" s="11"/>
    </row>
    <row r="29" spans="2:16" ht="20.25" customHeight="1">
      <c r="B29" s="5"/>
      <c r="C29" s="5"/>
      <c r="D29" s="11"/>
      <c r="E29" s="11"/>
      <c r="F29" s="11"/>
      <c r="G29" s="11"/>
      <c r="H29" s="11"/>
      <c r="J29" s="47"/>
      <c r="K29" s="47"/>
      <c r="L29" s="47"/>
      <c r="M29" s="47"/>
      <c r="N29" s="47"/>
      <c r="O29" s="47"/>
      <c r="P29" s="47"/>
    </row>
    <row r="30" spans="10:16" ht="20.25" customHeight="1">
      <c r="J30" s="47"/>
      <c r="K30" s="48"/>
      <c r="L30" s="48"/>
      <c r="M30" s="48"/>
      <c r="N30" s="48"/>
      <c r="O30" s="48"/>
      <c r="P30" s="48"/>
    </row>
    <row r="31" spans="2:16" ht="20.25" customHeight="1">
      <c r="B31" s="11"/>
      <c r="C31" s="11"/>
      <c r="D31" s="11"/>
      <c r="E31" s="11"/>
      <c r="F31" s="11"/>
      <c r="G31" s="11"/>
      <c r="H31" s="11"/>
      <c r="J31" s="47"/>
      <c r="K31" s="47"/>
      <c r="L31" s="47"/>
      <c r="M31" s="47"/>
      <c r="N31" s="47"/>
      <c r="O31" s="47"/>
      <c r="P31" s="47"/>
    </row>
    <row r="32" spans="2:16" ht="20.25" customHeight="1">
      <c r="B32" s="11"/>
      <c r="C32" s="11"/>
      <c r="D32" s="11"/>
      <c r="E32" s="11"/>
      <c r="F32" s="11"/>
      <c r="G32" s="11"/>
      <c r="H32" s="11"/>
      <c r="J32" s="5"/>
      <c r="K32" s="13"/>
      <c r="L32" s="12"/>
      <c r="M32" s="13"/>
      <c r="N32" s="13"/>
      <c r="O32" s="12"/>
      <c r="P32" s="13"/>
    </row>
    <row r="33" spans="2:16" ht="20.25" customHeight="1">
      <c r="B33" s="47"/>
      <c r="C33" s="47"/>
      <c r="D33" s="47"/>
      <c r="E33" s="47"/>
      <c r="F33" s="47"/>
      <c r="G33" s="47"/>
      <c r="H33" s="47"/>
      <c r="J33" s="5"/>
      <c r="K33" s="13"/>
      <c r="L33" s="12"/>
      <c r="M33" s="13"/>
      <c r="N33" s="13"/>
      <c r="O33" s="12"/>
      <c r="P33" s="13"/>
    </row>
    <row r="34" spans="2:16" ht="20.25" customHeight="1">
      <c r="B34" s="47"/>
      <c r="C34" s="48"/>
      <c r="D34" s="48"/>
      <c r="E34" s="48"/>
      <c r="F34" s="48"/>
      <c r="G34" s="48"/>
      <c r="H34" s="48"/>
      <c r="J34" s="5"/>
      <c r="K34" s="13"/>
      <c r="L34" s="12"/>
      <c r="M34" s="13"/>
      <c r="N34" s="13"/>
      <c r="O34" s="12"/>
      <c r="P34" s="13"/>
    </row>
    <row r="35" spans="2:16" ht="20.25" customHeight="1">
      <c r="B35" s="47"/>
      <c r="C35" s="47"/>
      <c r="D35" s="47"/>
      <c r="E35" s="47"/>
      <c r="F35" s="47"/>
      <c r="G35" s="47"/>
      <c r="H35" s="47"/>
      <c r="J35" s="5"/>
      <c r="K35" s="13"/>
      <c r="L35" s="12"/>
      <c r="M35" s="13"/>
      <c r="N35" s="13"/>
      <c r="O35" s="13"/>
      <c r="P35" s="13"/>
    </row>
    <row r="36" spans="2:16" ht="20.25" customHeight="1">
      <c r="B36" s="5"/>
      <c r="C36" s="22"/>
      <c r="D36" s="14"/>
      <c r="E36" s="22"/>
      <c r="F36" s="22"/>
      <c r="G36" s="23"/>
      <c r="H36" s="13"/>
      <c r="J36" s="5"/>
      <c r="K36" s="5"/>
      <c r="L36" s="65"/>
      <c r="M36" s="5"/>
      <c r="N36" s="5"/>
      <c r="O36" s="65"/>
      <c r="P36" s="5"/>
    </row>
    <row r="37" spans="2:16" ht="20.25" customHeight="1">
      <c r="B37" s="5"/>
      <c r="C37" s="13"/>
      <c r="D37" s="14"/>
      <c r="E37" s="13"/>
      <c r="F37" s="13"/>
      <c r="G37" s="15"/>
      <c r="H37" s="13"/>
      <c r="J37" s="7"/>
      <c r="K37" s="7"/>
      <c r="L37" s="65"/>
      <c r="M37" s="7"/>
      <c r="N37" s="7"/>
      <c r="O37" s="65"/>
      <c r="P37" s="7"/>
    </row>
    <row r="38" spans="2:16" ht="20.25" customHeight="1">
      <c r="B38" s="5"/>
      <c r="C38" s="13"/>
      <c r="D38" s="14"/>
      <c r="E38" s="13"/>
      <c r="F38" s="13"/>
      <c r="G38" s="15"/>
      <c r="H38" s="13"/>
      <c r="J38" s="11"/>
      <c r="K38" s="11"/>
      <c r="L38" s="11"/>
      <c r="M38" s="11"/>
      <c r="N38" s="11"/>
      <c r="O38" s="11"/>
      <c r="P38" s="11"/>
    </row>
    <row r="39" spans="2:16" ht="20.25" customHeight="1">
      <c r="B39" s="5"/>
      <c r="C39" s="13"/>
      <c r="D39" s="14"/>
      <c r="E39" s="13"/>
      <c r="F39" s="13"/>
      <c r="G39" s="15"/>
      <c r="H39" s="13"/>
      <c r="J39" s="1"/>
      <c r="K39" s="11"/>
      <c r="L39" s="11"/>
      <c r="M39" s="11"/>
      <c r="N39" s="11"/>
      <c r="O39" s="11"/>
      <c r="P39" s="11"/>
    </row>
    <row r="40" spans="2:16" ht="20.25" customHeight="1">
      <c r="B40" s="5"/>
      <c r="C40" s="13"/>
      <c r="D40" s="14"/>
      <c r="E40" s="13"/>
      <c r="F40" s="13"/>
      <c r="G40" s="15"/>
      <c r="H40" s="13"/>
      <c r="J40" s="47"/>
      <c r="K40" s="48"/>
      <c r="L40" s="48"/>
      <c r="M40" s="47"/>
      <c r="N40" s="48"/>
      <c r="O40" s="48"/>
      <c r="P40" s="11"/>
    </row>
    <row r="41" spans="2:16" ht="20.25" customHeight="1">
      <c r="B41" s="7"/>
      <c r="C41" s="17"/>
      <c r="D41" s="16"/>
      <c r="E41" s="17"/>
      <c r="F41" s="17"/>
      <c r="G41" s="18"/>
      <c r="H41" s="17"/>
      <c r="J41" s="47"/>
      <c r="K41" s="47"/>
      <c r="L41" s="47"/>
      <c r="M41" s="47"/>
      <c r="N41" s="47"/>
      <c r="O41" s="47"/>
      <c r="P41" s="11"/>
    </row>
    <row r="42" spans="2:16" ht="20.25" customHeight="1">
      <c r="B42" s="5"/>
      <c r="C42" s="13"/>
      <c r="D42" s="14"/>
      <c r="E42" s="13"/>
      <c r="F42" s="13"/>
      <c r="G42" s="15"/>
      <c r="H42" s="13"/>
      <c r="J42" s="47"/>
      <c r="K42" s="66"/>
      <c r="L42" s="68"/>
      <c r="M42" s="11"/>
      <c r="N42" s="9"/>
      <c r="O42" s="24"/>
      <c r="P42" s="11"/>
    </row>
    <row r="43" spans="2:16" ht="20.25" customHeight="1">
      <c r="B43" s="5"/>
      <c r="C43" s="13"/>
      <c r="D43" s="14"/>
      <c r="E43" s="13"/>
      <c r="F43" s="13"/>
      <c r="G43" s="15"/>
      <c r="H43" s="13"/>
      <c r="J43" s="47"/>
      <c r="K43" s="67"/>
      <c r="L43" s="68"/>
      <c r="M43" s="11"/>
      <c r="N43" s="9"/>
      <c r="O43" s="24"/>
      <c r="P43" s="11"/>
    </row>
    <row r="44" spans="2:16" ht="20.25" customHeight="1">
      <c r="B44" s="19"/>
      <c r="C44" s="13"/>
      <c r="D44" s="14"/>
      <c r="E44" s="13"/>
      <c r="F44" s="13"/>
      <c r="G44" s="15"/>
      <c r="H44" s="13"/>
      <c r="J44" s="11"/>
      <c r="K44" s="9"/>
      <c r="L44" s="24"/>
      <c r="M44" s="11"/>
      <c r="N44" s="9"/>
      <c r="O44" s="24"/>
      <c r="P44" s="11"/>
    </row>
    <row r="45" spans="2:16" ht="20.25" customHeight="1">
      <c r="B45" s="20"/>
      <c r="C45" s="17"/>
      <c r="D45" s="16"/>
      <c r="E45" s="17"/>
      <c r="F45" s="17"/>
      <c r="G45" s="18"/>
      <c r="H45" s="17"/>
      <c r="J45" s="11"/>
      <c r="K45" s="9"/>
      <c r="L45" s="24"/>
      <c r="M45" s="11"/>
      <c r="N45" s="9"/>
      <c r="O45" s="24"/>
      <c r="P45" s="11"/>
    </row>
    <row r="46" spans="2:16" ht="20.25" customHeight="1">
      <c r="B46" s="7"/>
      <c r="C46" s="17"/>
      <c r="D46" s="16"/>
      <c r="E46" s="17"/>
      <c r="F46" s="17"/>
      <c r="G46" s="18"/>
      <c r="H46" s="17"/>
      <c r="J46" s="11"/>
      <c r="K46" s="9"/>
      <c r="L46" s="24"/>
      <c r="M46" s="11"/>
      <c r="N46" s="9"/>
      <c r="O46" s="24"/>
      <c r="P46" s="11"/>
    </row>
    <row r="47" spans="2:16" ht="20.25" customHeight="1">
      <c r="B47" s="7"/>
      <c r="C47" s="21"/>
      <c r="D47" s="64"/>
      <c r="E47" s="21"/>
      <c r="F47" s="21"/>
      <c r="G47" s="64"/>
      <c r="H47" s="21"/>
      <c r="J47" s="11"/>
      <c r="K47" s="9"/>
      <c r="L47" s="24"/>
      <c r="M47" s="11"/>
      <c r="N47" s="9"/>
      <c r="O47" s="24"/>
      <c r="P47" s="11"/>
    </row>
    <row r="48" spans="2:16" ht="20.25" customHeight="1">
      <c r="B48" s="5"/>
      <c r="C48" s="5"/>
      <c r="D48" s="64"/>
      <c r="E48" s="5"/>
      <c r="F48" s="5"/>
      <c r="G48" s="64"/>
      <c r="H48" s="5"/>
      <c r="J48" s="11"/>
      <c r="K48" s="9"/>
      <c r="L48" s="24"/>
      <c r="M48" s="11"/>
      <c r="N48" s="9"/>
      <c r="O48" s="24"/>
      <c r="P48" s="11"/>
    </row>
  </sheetData>
  <sheetProtection/>
  <mergeCells count="84">
    <mergeCell ref="B7:C7"/>
    <mergeCell ref="D3:E3"/>
    <mergeCell ref="F3:H3"/>
    <mergeCell ref="D4:D5"/>
    <mergeCell ref="E4:E5"/>
    <mergeCell ref="F4:F5"/>
    <mergeCell ref="G4:G5"/>
    <mergeCell ref="H4:H5"/>
    <mergeCell ref="K42:K43"/>
    <mergeCell ref="L42:L43"/>
    <mergeCell ref="K40:K41"/>
    <mergeCell ref="L40:L41"/>
    <mergeCell ref="O40:O41"/>
    <mergeCell ref="O14:P14"/>
    <mergeCell ref="J25:K25"/>
    <mergeCell ref="J40:J41"/>
    <mergeCell ref="M40:M41"/>
    <mergeCell ref="N40:N41"/>
    <mergeCell ref="J8:K8"/>
    <mergeCell ref="J9:K9"/>
    <mergeCell ref="J23:K23"/>
    <mergeCell ref="O21:P21"/>
    <mergeCell ref="D47:D48"/>
    <mergeCell ref="G47:G48"/>
    <mergeCell ref="L36:L37"/>
    <mergeCell ref="O36:O37"/>
    <mergeCell ref="J42:J43"/>
    <mergeCell ref="J24:K24"/>
    <mergeCell ref="J10:K10"/>
    <mergeCell ref="J11:K11"/>
    <mergeCell ref="J16:K16"/>
    <mergeCell ref="B15:C15"/>
    <mergeCell ref="B10:C10"/>
    <mergeCell ref="B11:C11"/>
    <mergeCell ref="G14:H14"/>
    <mergeCell ref="B16:C16"/>
    <mergeCell ref="B9:C9"/>
    <mergeCell ref="B6:C6"/>
    <mergeCell ref="B8:C8"/>
    <mergeCell ref="B3:C5"/>
    <mergeCell ref="B27:C27"/>
    <mergeCell ref="N4:N5"/>
    <mergeCell ref="J15:K15"/>
    <mergeCell ref="J17:K17"/>
    <mergeCell ref="J18:K18"/>
    <mergeCell ref="J19:K19"/>
    <mergeCell ref="J20:K20"/>
    <mergeCell ref="J22:K22"/>
    <mergeCell ref="B22:C22"/>
    <mergeCell ref="B17:C17"/>
    <mergeCell ref="B18:C18"/>
    <mergeCell ref="B19:C19"/>
    <mergeCell ref="B20:C20"/>
    <mergeCell ref="G21:H21"/>
    <mergeCell ref="B25:C25"/>
    <mergeCell ref="B23:C23"/>
    <mergeCell ref="B24:C24"/>
    <mergeCell ref="B33:B35"/>
    <mergeCell ref="C33:E33"/>
    <mergeCell ref="F33:H33"/>
    <mergeCell ref="C34:C35"/>
    <mergeCell ref="D34:D35"/>
    <mergeCell ref="E34:E35"/>
    <mergeCell ref="F34:F35"/>
    <mergeCell ref="G34:G35"/>
    <mergeCell ref="H34:H35"/>
    <mergeCell ref="P30:P31"/>
    <mergeCell ref="O4:O5"/>
    <mergeCell ref="P4:P5"/>
    <mergeCell ref="J3:K5"/>
    <mergeCell ref="L3:M3"/>
    <mergeCell ref="N3:P3"/>
    <mergeCell ref="L4:L5"/>
    <mergeCell ref="M4:M5"/>
    <mergeCell ref="J6:K6"/>
    <mergeCell ref="J7:K7"/>
    <mergeCell ref="N29:P29"/>
    <mergeCell ref="K30:K31"/>
    <mergeCell ref="L30:L31"/>
    <mergeCell ref="N30:N31"/>
    <mergeCell ref="O30:O31"/>
    <mergeCell ref="J29:J31"/>
    <mergeCell ref="K29:M29"/>
    <mergeCell ref="M30:M31"/>
  </mergeCells>
  <printOptions/>
  <pageMargins left="0.787" right="0.787" top="0.57" bottom="0.38" header="0.512" footer="0.31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2014-01-14T07:39:16Z</cp:lastPrinted>
  <dcterms:created xsi:type="dcterms:W3CDTF">2003-02-20T04:06:08Z</dcterms:created>
  <dcterms:modified xsi:type="dcterms:W3CDTF">2014-10-27T07:20:33Z</dcterms:modified>
  <cp:category/>
  <cp:version/>
  <cp:contentType/>
  <cp:contentStatus/>
</cp:coreProperties>
</file>