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6表" sheetId="1" r:id="rId1"/>
  </sheets>
  <definedNames>
    <definedName name="_xlnm.Print_Area" localSheetId="0">'第16表'!$A$1:$Y$14</definedName>
  </definedNames>
  <calcPr fullCalcOnLoad="1"/>
</workbook>
</file>

<file path=xl/sharedStrings.xml><?xml version="1.0" encoding="utf-8"?>
<sst xmlns="http://schemas.openxmlformats.org/spreadsheetml/2006/main" count="41" uniqueCount="35">
  <si>
    <t>計</t>
  </si>
  <si>
    <t>左記以外のもの</t>
  </si>
  <si>
    <t>農林・漁業</t>
  </si>
  <si>
    <t>建設業</t>
  </si>
  <si>
    <t>製造業</t>
  </si>
  <si>
    <t>サービス業</t>
  </si>
  <si>
    <t>男</t>
  </si>
  <si>
    <t>女</t>
  </si>
  <si>
    <t>注　就職進学者・入学者を含む</t>
  </si>
  <si>
    <t>合　計</t>
  </si>
  <si>
    <t>区 分</t>
  </si>
  <si>
    <t>小 計</t>
  </si>
  <si>
    <t>情報通信業</t>
  </si>
  <si>
    <t>複合サービス事業</t>
  </si>
  <si>
    <t>電気・ガス・
熱供給・水道業</t>
  </si>
  <si>
    <t>第 ２ 次</t>
  </si>
  <si>
    <t>鉱業、採石業、砂利採取業　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</si>
  <si>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</si>
  <si>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</si>
  <si>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</si>
  <si>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</si>
  <si>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</si>
  <si>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</si>
  <si>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</si>
  <si>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</si>
  <si>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</si>
  <si>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公務</t>
  </si>
  <si>
    <t>（他に分類されないもの）</t>
  </si>
  <si>
    <t>（他に分類されるものを除く）</t>
  </si>
  <si>
    <t>国公立</t>
  </si>
  <si>
    <t>公立</t>
  </si>
  <si>
    <t>第１次</t>
  </si>
  <si>
    <t>第 　３　 次</t>
  </si>
  <si>
    <t>第１６表　特別支援学校高等部卒業者の産業別就職状況（国・公立）</t>
  </si>
  <si>
    <r>
      <t>平成24</t>
    </r>
    <r>
      <rPr>
        <sz val="11"/>
        <rFont val="ＭＳ Ｐゴシック"/>
        <family val="3"/>
      </rPr>
      <t>年３月卒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</si>
</sst>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182" fontId="0" fillId="0" borderId="0" xfId="48" applyNumberFormat="1" applyFont="1" applyFill="1" applyBorder="1" applyAlignment="1" applyProtection="1">
      <alignment/>
      <protection locked="0"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1" fontId="0" fillId="0" borderId="11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182" fontId="0" fillId="0" borderId="0" xfId="48" applyNumberFormat="1" applyFont="1" applyFill="1" applyBorder="1" applyAlignment="1">
      <alignment/>
    </xf>
    <xf numFmtId="41" fontId="0" fillId="0" borderId="12" xfId="48" applyNumberFormat="1" applyFont="1" applyFill="1" applyBorder="1" applyAlignment="1" applyProtection="1">
      <alignment vertical="center"/>
      <protection/>
    </xf>
    <xf numFmtId="41" fontId="0" fillId="0" borderId="13" xfId="48" applyNumberFormat="1" applyFont="1" applyFill="1" applyBorder="1" applyAlignment="1" applyProtection="1">
      <alignment vertical="center"/>
      <protection/>
    </xf>
    <xf numFmtId="41" fontId="0" fillId="0" borderId="14" xfId="48" applyNumberFormat="1" applyFont="1" applyFill="1" applyBorder="1" applyAlignment="1" applyProtection="1">
      <alignment vertical="center"/>
      <protection/>
    </xf>
    <xf numFmtId="41" fontId="0" fillId="0" borderId="15" xfId="48" applyNumberFormat="1" applyFont="1" applyFill="1" applyBorder="1" applyAlignment="1" applyProtection="1">
      <alignment vertical="center"/>
      <protection/>
    </xf>
    <xf numFmtId="41" fontId="0" fillId="0" borderId="16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20" xfId="0" applyFont="1" applyFill="1" applyBorder="1" applyAlignment="1">
      <alignment horizontal="center" vertical="center" textRotation="255" wrapText="1"/>
    </xf>
    <xf numFmtId="0" fontId="1" fillId="0" borderId="15" xfId="0" applyFont="1" applyFill="1" applyBorder="1" applyAlignment="1">
      <alignment horizontal="center" vertical="top" textRotation="255" wrapText="1"/>
    </xf>
    <xf numFmtId="0" fontId="1" fillId="0" borderId="16" xfId="0" applyFont="1" applyFill="1" applyBorder="1" applyAlignment="1">
      <alignment horizontal="center" vertical="top" textRotation="255" wrapText="1"/>
    </xf>
    <xf numFmtId="41" fontId="0" fillId="0" borderId="21" xfId="48" applyNumberFormat="1" applyFont="1" applyFill="1" applyBorder="1" applyAlignment="1" applyProtection="1">
      <alignment vertical="center"/>
      <protection/>
    </xf>
    <xf numFmtId="41" fontId="0" fillId="0" borderId="22" xfId="48" applyNumberFormat="1" applyFont="1" applyFill="1" applyBorder="1" applyAlignment="1" applyProtection="1">
      <alignment vertical="center"/>
      <protection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15" xfId="48" applyNumberFormat="1" applyFont="1" applyFill="1" applyBorder="1" applyAlignment="1" applyProtection="1">
      <alignment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vertical="center"/>
      <protection locked="0"/>
    </xf>
    <xf numFmtId="41" fontId="0" fillId="0" borderId="24" xfId="48" applyNumberFormat="1" applyFont="1" applyFill="1" applyBorder="1" applyAlignment="1" applyProtection="1">
      <alignment vertical="center"/>
      <protection/>
    </xf>
    <xf numFmtId="41" fontId="0" fillId="0" borderId="26" xfId="48" applyNumberFormat="1" applyFont="1" applyFill="1" applyBorder="1" applyAlignment="1" applyProtection="1">
      <alignment vertical="center"/>
      <protection/>
    </xf>
    <xf numFmtId="41" fontId="0" fillId="0" borderId="27" xfId="48" applyNumberFormat="1" applyFont="1" applyFill="1" applyBorder="1" applyAlignment="1" applyProtection="1">
      <alignment vertical="center"/>
      <protection/>
    </xf>
    <xf numFmtId="41" fontId="0" fillId="0" borderId="28" xfId="48" applyNumberFormat="1" applyFont="1" applyFill="1" applyBorder="1" applyAlignment="1" applyProtection="1">
      <alignment vertical="center"/>
      <protection/>
    </xf>
    <xf numFmtId="41" fontId="0" fillId="0" borderId="29" xfId="48" applyNumberFormat="1" applyFont="1" applyFill="1" applyBorder="1" applyAlignment="1" applyProtection="1">
      <alignment vertical="center"/>
      <protection/>
    </xf>
    <xf numFmtId="41" fontId="0" fillId="0" borderId="26" xfId="48" applyNumberFormat="1" applyFont="1" applyFill="1" applyBorder="1" applyAlignment="1" applyProtection="1">
      <alignment vertical="center"/>
      <protection locked="0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28" xfId="48" applyNumberFormat="1" applyFont="1" applyFill="1" applyBorder="1" applyAlignment="1" applyProtection="1">
      <alignment vertical="center"/>
      <protection locked="0"/>
    </xf>
    <xf numFmtId="41" fontId="0" fillId="0" borderId="27" xfId="0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 applyProtection="1">
      <alignment vertical="center"/>
      <protection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31" xfId="48" applyNumberFormat="1" applyFont="1" applyFill="1" applyBorder="1" applyAlignment="1" applyProtection="1">
      <alignment vertical="center"/>
      <protection locked="0"/>
    </xf>
    <xf numFmtId="41" fontId="0" fillId="0" borderId="32" xfId="48" applyNumberFormat="1" applyFont="1" applyFill="1" applyBorder="1" applyAlignment="1" applyProtection="1">
      <alignment vertical="center"/>
      <protection locked="0"/>
    </xf>
    <xf numFmtId="41" fontId="0" fillId="0" borderId="31" xfId="0" applyNumberFormat="1" applyFont="1" applyFill="1" applyBorder="1" applyAlignment="1" applyProtection="1">
      <alignment vertical="center"/>
      <protection locked="0"/>
    </xf>
    <xf numFmtId="41" fontId="0" fillId="0" borderId="33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textRotation="255" wrapText="1" shrinkToFit="1"/>
    </xf>
    <xf numFmtId="0" fontId="3" fillId="0" borderId="15" xfId="0" applyFont="1" applyFill="1" applyBorder="1" applyAlignment="1">
      <alignment horizontal="center" vertical="center" textRotation="255" wrapText="1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37" xfId="0" applyFont="1" applyFill="1" applyBorder="1" applyAlignment="1">
      <alignment horizontal="center" vertical="center" textRotation="255" wrapText="1"/>
    </xf>
    <xf numFmtId="0" fontId="3" fillId="0" borderId="38" xfId="0" applyFont="1" applyFill="1" applyBorder="1" applyAlignment="1">
      <alignment horizontal="center" vertical="center" textRotation="255" wrapText="1"/>
    </xf>
    <xf numFmtId="0" fontId="3" fillId="0" borderId="39" xfId="0" applyFont="1" applyFill="1" applyBorder="1" applyAlignment="1">
      <alignment horizontal="center" vertical="center" textRotation="255" wrapText="1"/>
    </xf>
    <xf numFmtId="0" fontId="3" fillId="0" borderId="25" xfId="0" applyFont="1" applyFill="1" applyBorder="1" applyAlignment="1">
      <alignment horizontal="center" vertical="center" textRotation="255" wrapText="1"/>
    </xf>
    <xf numFmtId="0" fontId="6" fillId="0" borderId="23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textRotation="255" wrapText="1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00390625" style="7" customWidth="1"/>
    <col min="2" max="2" width="3.50390625" style="7" customWidth="1"/>
    <col min="3" max="3" width="9.00390625" style="7" customWidth="1"/>
    <col min="4" max="4" width="7.75390625" style="7" customWidth="1"/>
    <col min="5" max="5" width="7.375" style="7" customWidth="1"/>
    <col min="6" max="8" width="5.625" style="7" customWidth="1"/>
    <col min="9" max="25" width="6.25390625" style="7" customWidth="1"/>
    <col min="26" max="16384" width="9.00390625" style="7" customWidth="1"/>
  </cols>
  <sheetData>
    <row r="1" spans="1:21" ht="17.25">
      <c r="A1" s="4"/>
      <c r="B1" s="5" t="s">
        <v>33</v>
      </c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7.25">
      <c r="A2" s="4"/>
      <c r="B2" s="8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5" s="10" customFormat="1" ht="14.2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0"/>
      <c r="T3" s="61"/>
      <c r="U3" s="61"/>
      <c r="W3" s="60" t="s">
        <v>34</v>
      </c>
      <c r="X3" s="61"/>
      <c r="Y3" s="61"/>
    </row>
    <row r="4" spans="2:25" ht="13.5" customHeight="1">
      <c r="B4" s="62" t="s">
        <v>10</v>
      </c>
      <c r="C4" s="63"/>
      <c r="D4" s="91" t="s">
        <v>9</v>
      </c>
      <c r="E4" s="25" t="s">
        <v>31</v>
      </c>
      <c r="F4" s="68" t="s">
        <v>15</v>
      </c>
      <c r="G4" s="68"/>
      <c r="H4" s="68"/>
      <c r="I4" s="68"/>
      <c r="J4" s="71" t="s">
        <v>32</v>
      </c>
      <c r="K4" s="68"/>
      <c r="L4" s="68"/>
      <c r="M4" s="68"/>
      <c r="N4" s="68"/>
      <c r="O4" s="68"/>
      <c r="P4" s="68"/>
      <c r="Q4" s="68"/>
      <c r="R4" s="68"/>
      <c r="S4" s="68"/>
      <c r="T4" s="68"/>
      <c r="U4" s="68" t="s">
        <v>1</v>
      </c>
      <c r="V4" s="68"/>
      <c r="W4" s="68"/>
      <c r="X4" s="72"/>
      <c r="Y4" s="73" t="s">
        <v>1</v>
      </c>
    </row>
    <row r="5" spans="2:25" ht="36" customHeight="1">
      <c r="B5" s="64"/>
      <c r="C5" s="65"/>
      <c r="D5" s="92"/>
      <c r="E5" s="94" t="s">
        <v>2</v>
      </c>
      <c r="F5" s="86" t="s">
        <v>11</v>
      </c>
      <c r="G5" s="86" t="s">
        <v>16</v>
      </c>
      <c r="H5" s="86" t="s">
        <v>3</v>
      </c>
      <c r="I5" s="80" t="s">
        <v>4</v>
      </c>
      <c r="J5" s="82" t="s">
        <v>11</v>
      </c>
      <c r="K5" s="84" t="s">
        <v>14</v>
      </c>
      <c r="L5" s="86" t="s">
        <v>12</v>
      </c>
      <c r="M5" s="78" t="s">
        <v>17</v>
      </c>
      <c r="N5" s="86" t="s">
        <v>18</v>
      </c>
      <c r="O5" s="78" t="s">
        <v>19</v>
      </c>
      <c r="P5" s="78" t="s">
        <v>20</v>
      </c>
      <c r="Q5" s="78" t="s">
        <v>21</v>
      </c>
      <c r="R5" s="69" t="s">
        <v>22</v>
      </c>
      <c r="S5" s="69" t="s">
        <v>23</v>
      </c>
      <c r="T5" s="69" t="s">
        <v>24</v>
      </c>
      <c r="U5" s="69" t="s">
        <v>25</v>
      </c>
      <c r="V5" s="69" t="s">
        <v>13</v>
      </c>
      <c r="W5" s="26" t="s">
        <v>5</v>
      </c>
      <c r="X5" s="27" t="s">
        <v>26</v>
      </c>
      <c r="Y5" s="74"/>
    </row>
    <row r="6" spans="2:25" ht="49.5" customHeight="1" thickBot="1">
      <c r="B6" s="66"/>
      <c r="C6" s="67"/>
      <c r="D6" s="93"/>
      <c r="E6" s="95"/>
      <c r="F6" s="87"/>
      <c r="G6" s="87"/>
      <c r="H6" s="87"/>
      <c r="I6" s="81"/>
      <c r="J6" s="83"/>
      <c r="K6" s="85"/>
      <c r="L6" s="87"/>
      <c r="M6" s="79"/>
      <c r="N6" s="87"/>
      <c r="O6" s="79"/>
      <c r="P6" s="79"/>
      <c r="Q6" s="79"/>
      <c r="R6" s="70"/>
      <c r="S6" s="70"/>
      <c r="T6" s="70"/>
      <c r="U6" s="70"/>
      <c r="V6" s="70"/>
      <c r="W6" s="28" t="s">
        <v>27</v>
      </c>
      <c r="X6" s="29" t="s">
        <v>28</v>
      </c>
      <c r="Y6" s="75"/>
    </row>
    <row r="7" spans="1:25" s="13" customFormat="1" ht="18.75" customHeight="1">
      <c r="A7" s="12"/>
      <c r="B7" s="88" t="s">
        <v>0</v>
      </c>
      <c r="C7" s="34" t="s">
        <v>29</v>
      </c>
      <c r="D7" s="44">
        <f aca="true" t="shared" si="0" ref="D7:D12">E7+F7+J7+Y7</f>
        <v>107</v>
      </c>
      <c r="E7" s="45">
        <f>E9+E11</f>
        <v>0</v>
      </c>
      <c r="F7" s="18">
        <f aca="true" t="shared" si="1" ref="F7:F12">SUM(G7:I7)</f>
        <v>24</v>
      </c>
      <c r="G7" s="46">
        <f>G9+G11</f>
        <v>0</v>
      </c>
      <c r="H7" s="45">
        <f>H9+H11</f>
        <v>0</v>
      </c>
      <c r="I7" s="47">
        <f>I9+I11</f>
        <v>24</v>
      </c>
      <c r="J7" s="30">
        <f aca="true" t="shared" si="2" ref="J7:J12">SUM(K7:X7)</f>
        <v>82</v>
      </c>
      <c r="K7" s="46">
        <f>K9+K11</f>
        <v>0</v>
      </c>
      <c r="L7" s="46">
        <f>L9+L11</f>
        <v>2</v>
      </c>
      <c r="M7" s="46">
        <f>M9+M11</f>
        <v>7</v>
      </c>
      <c r="N7" s="46">
        <f>N9+N11</f>
        <v>25</v>
      </c>
      <c r="O7" s="46">
        <f>O9+O11</f>
        <v>1</v>
      </c>
      <c r="P7" s="46">
        <f>P9+P11</f>
        <v>0</v>
      </c>
      <c r="Q7" s="46">
        <f>Q9+Q11</f>
        <v>0</v>
      </c>
      <c r="R7" s="46">
        <f>R9+R11</f>
        <v>5</v>
      </c>
      <c r="S7" s="46">
        <f>S9+S11</f>
        <v>9</v>
      </c>
      <c r="T7" s="46">
        <f>T9+T11</f>
        <v>0</v>
      </c>
      <c r="U7" s="46">
        <f>U9+U11</f>
        <v>14</v>
      </c>
      <c r="V7" s="46">
        <f>V9+V11</f>
        <v>2</v>
      </c>
      <c r="W7" s="46">
        <f>W9+W11</f>
        <v>16</v>
      </c>
      <c r="X7" s="47">
        <f>X9+X11</f>
        <v>1</v>
      </c>
      <c r="Y7" s="48">
        <f>Y9+Y11</f>
        <v>1</v>
      </c>
    </row>
    <row r="8" spans="1:25" s="13" customFormat="1" ht="18.75" customHeight="1" thickBot="1">
      <c r="A8" s="12"/>
      <c r="B8" s="89"/>
      <c r="C8" s="35" t="s">
        <v>30</v>
      </c>
      <c r="D8" s="14">
        <f t="shared" si="0"/>
        <v>107</v>
      </c>
      <c r="E8" s="19">
        <f>E10+E12</f>
        <v>0</v>
      </c>
      <c r="F8" s="20">
        <f t="shared" si="1"/>
        <v>24</v>
      </c>
      <c r="G8" s="21">
        <f>G10+G12</f>
        <v>0</v>
      </c>
      <c r="H8" s="19">
        <f>H10+H12</f>
        <v>0</v>
      </c>
      <c r="I8" s="23">
        <f>I10+I12</f>
        <v>24</v>
      </c>
      <c r="J8" s="31">
        <f t="shared" si="2"/>
        <v>82</v>
      </c>
      <c r="K8" s="21">
        <f>K10+K12</f>
        <v>0</v>
      </c>
      <c r="L8" s="21">
        <f>L10+L12</f>
        <v>2</v>
      </c>
      <c r="M8" s="21">
        <f>M10+M12</f>
        <v>7</v>
      </c>
      <c r="N8" s="21">
        <f>N10+N12</f>
        <v>25</v>
      </c>
      <c r="O8" s="21">
        <f>O10+O12</f>
        <v>1</v>
      </c>
      <c r="P8" s="21">
        <f>P10+P12</f>
        <v>0</v>
      </c>
      <c r="Q8" s="21">
        <f>Q10+Q12</f>
        <v>0</v>
      </c>
      <c r="R8" s="21">
        <f>R10+R12</f>
        <v>5</v>
      </c>
      <c r="S8" s="21">
        <f>S10+S12</f>
        <v>9</v>
      </c>
      <c r="T8" s="21">
        <f>T10+T12</f>
        <v>0</v>
      </c>
      <c r="U8" s="21">
        <f>U10+U12</f>
        <v>14</v>
      </c>
      <c r="V8" s="21">
        <f>V10+V12</f>
        <v>2</v>
      </c>
      <c r="W8" s="21">
        <f>W10+W12</f>
        <v>16</v>
      </c>
      <c r="X8" s="23">
        <f>X10+X12</f>
        <v>1</v>
      </c>
      <c r="Y8" s="22">
        <f>Y10+Y12</f>
        <v>1</v>
      </c>
    </row>
    <row r="9" spans="1:25" s="13" customFormat="1" ht="18.75" customHeight="1">
      <c r="A9" s="12"/>
      <c r="B9" s="88" t="s">
        <v>6</v>
      </c>
      <c r="C9" s="34" t="s">
        <v>29</v>
      </c>
      <c r="D9" s="44">
        <f t="shared" si="0"/>
        <v>64</v>
      </c>
      <c r="E9" s="49">
        <v>0</v>
      </c>
      <c r="F9" s="24">
        <f t="shared" si="1"/>
        <v>14</v>
      </c>
      <c r="G9" s="50">
        <v>0</v>
      </c>
      <c r="H9" s="49">
        <v>0</v>
      </c>
      <c r="I9" s="51">
        <v>14</v>
      </c>
      <c r="J9" s="32">
        <f t="shared" si="2"/>
        <v>49</v>
      </c>
      <c r="K9" s="50">
        <v>0</v>
      </c>
      <c r="L9" s="50">
        <v>1</v>
      </c>
      <c r="M9" s="52">
        <v>6</v>
      </c>
      <c r="N9" s="52">
        <v>13</v>
      </c>
      <c r="O9" s="52">
        <v>1</v>
      </c>
      <c r="P9" s="52">
        <v>0</v>
      </c>
      <c r="Q9" s="52">
        <v>0</v>
      </c>
      <c r="R9" s="52">
        <v>3</v>
      </c>
      <c r="S9" s="50">
        <v>5</v>
      </c>
      <c r="T9" s="50">
        <v>0</v>
      </c>
      <c r="U9" s="50">
        <v>7</v>
      </c>
      <c r="V9" s="50">
        <v>1</v>
      </c>
      <c r="W9" s="50">
        <v>12</v>
      </c>
      <c r="X9" s="51">
        <v>0</v>
      </c>
      <c r="Y9" s="53">
        <v>1</v>
      </c>
    </row>
    <row r="10" spans="1:25" s="13" customFormat="1" ht="18.75" customHeight="1" thickBot="1">
      <c r="A10" s="12"/>
      <c r="B10" s="89"/>
      <c r="C10" s="35" t="s">
        <v>30</v>
      </c>
      <c r="D10" s="14">
        <f t="shared" si="0"/>
        <v>64</v>
      </c>
      <c r="E10" s="36">
        <v>0</v>
      </c>
      <c r="F10" s="43">
        <f t="shared" si="1"/>
        <v>14</v>
      </c>
      <c r="G10" s="36">
        <v>0</v>
      </c>
      <c r="H10" s="38">
        <v>0</v>
      </c>
      <c r="I10" s="36">
        <v>14</v>
      </c>
      <c r="J10" s="43">
        <f t="shared" si="2"/>
        <v>49</v>
      </c>
      <c r="K10" s="38">
        <v>0</v>
      </c>
      <c r="L10" s="38">
        <v>1</v>
      </c>
      <c r="M10" s="41">
        <v>6</v>
      </c>
      <c r="N10" s="41">
        <v>13</v>
      </c>
      <c r="O10" s="41">
        <v>1</v>
      </c>
      <c r="P10" s="41">
        <v>0</v>
      </c>
      <c r="Q10" s="41">
        <v>0</v>
      </c>
      <c r="R10" s="41">
        <v>3</v>
      </c>
      <c r="S10" s="38">
        <v>5</v>
      </c>
      <c r="T10" s="38">
        <v>0</v>
      </c>
      <c r="U10" s="38">
        <v>7</v>
      </c>
      <c r="V10" s="38">
        <v>1</v>
      </c>
      <c r="W10" s="38">
        <v>12</v>
      </c>
      <c r="X10" s="39">
        <v>0</v>
      </c>
      <c r="Y10" s="42">
        <v>1</v>
      </c>
    </row>
    <row r="11" spans="1:25" s="13" customFormat="1" ht="18.75" customHeight="1">
      <c r="A11" s="12"/>
      <c r="B11" s="76" t="s">
        <v>7</v>
      </c>
      <c r="C11" s="34" t="s">
        <v>29</v>
      </c>
      <c r="D11" s="54">
        <f t="shared" si="0"/>
        <v>43</v>
      </c>
      <c r="E11" s="55">
        <v>0</v>
      </c>
      <c r="F11" s="3">
        <f t="shared" si="1"/>
        <v>10</v>
      </c>
      <c r="G11" s="56">
        <v>0</v>
      </c>
      <c r="H11" s="55">
        <v>0</v>
      </c>
      <c r="I11" s="57">
        <v>10</v>
      </c>
      <c r="J11" s="33">
        <f t="shared" si="2"/>
        <v>33</v>
      </c>
      <c r="K11" s="56">
        <v>0</v>
      </c>
      <c r="L11" s="56">
        <v>1</v>
      </c>
      <c r="M11" s="58">
        <v>1</v>
      </c>
      <c r="N11" s="58">
        <v>12</v>
      </c>
      <c r="O11" s="58">
        <v>0</v>
      </c>
      <c r="P11" s="58">
        <v>0</v>
      </c>
      <c r="Q11" s="58">
        <v>0</v>
      </c>
      <c r="R11" s="58">
        <v>2</v>
      </c>
      <c r="S11" s="56">
        <v>4</v>
      </c>
      <c r="T11" s="56">
        <v>0</v>
      </c>
      <c r="U11" s="56">
        <v>7</v>
      </c>
      <c r="V11" s="56">
        <v>1</v>
      </c>
      <c r="W11" s="56">
        <v>4</v>
      </c>
      <c r="X11" s="57">
        <v>1</v>
      </c>
      <c r="Y11" s="59">
        <v>0</v>
      </c>
    </row>
    <row r="12" spans="1:25" s="13" customFormat="1" ht="18.75" customHeight="1" thickBot="1">
      <c r="A12" s="12"/>
      <c r="B12" s="77"/>
      <c r="C12" s="35" t="s">
        <v>30</v>
      </c>
      <c r="D12" s="14">
        <f t="shared" si="0"/>
        <v>43</v>
      </c>
      <c r="E12" s="36">
        <v>0</v>
      </c>
      <c r="F12" s="37">
        <f t="shared" si="1"/>
        <v>10</v>
      </c>
      <c r="G12" s="38">
        <v>0</v>
      </c>
      <c r="H12" s="36">
        <v>0</v>
      </c>
      <c r="I12" s="39">
        <v>10</v>
      </c>
      <c r="J12" s="40">
        <f t="shared" si="2"/>
        <v>33</v>
      </c>
      <c r="K12" s="38">
        <v>0</v>
      </c>
      <c r="L12" s="38">
        <v>1</v>
      </c>
      <c r="M12" s="41">
        <v>1</v>
      </c>
      <c r="N12" s="41">
        <v>12</v>
      </c>
      <c r="O12" s="41">
        <v>0</v>
      </c>
      <c r="P12" s="41">
        <v>0</v>
      </c>
      <c r="Q12" s="41">
        <v>0</v>
      </c>
      <c r="R12" s="41">
        <v>2</v>
      </c>
      <c r="S12" s="38">
        <v>4</v>
      </c>
      <c r="T12" s="38">
        <v>0</v>
      </c>
      <c r="U12" s="38">
        <v>7</v>
      </c>
      <c r="V12" s="38">
        <v>1</v>
      </c>
      <c r="W12" s="38">
        <v>4</v>
      </c>
      <c r="X12" s="39">
        <v>1</v>
      </c>
      <c r="Y12" s="42">
        <v>0</v>
      </c>
    </row>
    <row r="13" spans="2:21" s="11" customFormat="1" ht="18.75" customHeight="1">
      <c r="B13" s="15"/>
      <c r="C13" s="16"/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="11" customFormat="1" ht="13.5">
      <c r="B14" s="1" t="s">
        <v>8</v>
      </c>
    </row>
  </sheetData>
  <sheetProtection/>
  <mergeCells count="28">
    <mergeCell ref="O5:O6"/>
    <mergeCell ref="P5:P6"/>
    <mergeCell ref="S3:U3"/>
    <mergeCell ref="D4:D6"/>
    <mergeCell ref="E5:E6"/>
    <mergeCell ref="F5:F6"/>
    <mergeCell ref="G5:G6"/>
    <mergeCell ref="H5:H6"/>
    <mergeCell ref="B11:B12"/>
    <mergeCell ref="Q5:Q6"/>
    <mergeCell ref="I5:I6"/>
    <mergeCell ref="J5:J6"/>
    <mergeCell ref="K5:K6"/>
    <mergeCell ref="L5:L6"/>
    <mergeCell ref="B7:B8"/>
    <mergeCell ref="B9:B10"/>
    <mergeCell ref="M5:M6"/>
    <mergeCell ref="N5:N6"/>
    <mergeCell ref="W3:Y3"/>
    <mergeCell ref="B4:C6"/>
    <mergeCell ref="F4:I4"/>
    <mergeCell ref="V5:V6"/>
    <mergeCell ref="J4:X4"/>
    <mergeCell ref="Y4:Y6"/>
    <mergeCell ref="T5:T6"/>
    <mergeCell ref="U5:U6"/>
    <mergeCell ref="R5:R6"/>
    <mergeCell ref="S5:S6"/>
  </mergeCells>
  <printOptions horizontalCentered="1" verticalCentered="1"/>
  <pageMargins left="0.3937007874015748" right="0.3937007874015748" top="0" bottom="0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2012-01-24T02:38:40Z</cp:lastPrinted>
  <dcterms:created xsi:type="dcterms:W3CDTF">2000-11-09T06:49:29Z</dcterms:created>
  <dcterms:modified xsi:type="dcterms:W3CDTF">2012-12-10T03:01:59Z</dcterms:modified>
  <cp:category/>
  <cp:version/>
  <cp:contentType/>
  <cp:contentStatus/>
</cp:coreProperties>
</file>