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685" activeTab="0"/>
  </bookViews>
  <sheets>
    <sheet name="公立高等学校　生徒数（全日制）" sheetId="1" r:id="rId1"/>
    <sheet name="公立高等学校　生徒数（定時制）" sheetId="2" r:id="rId2"/>
    <sheet name="公立高等学校　生徒数（通信制）" sheetId="3" r:id="rId3"/>
  </sheets>
  <definedNames>
    <definedName name="_xlnm.Print_Area" localSheetId="0">'公立高等学校　生徒数（全日制）'!$A$1:$N$66</definedName>
    <definedName name="_xlnm.Print_Titles" localSheetId="0">'公立高等学校　生徒数（全日制）'!$A:$B,'公立高等学校　生徒数（全日制）'!$1:$2</definedName>
  </definedNames>
  <calcPr fullCalcOnLoad="1"/>
</workbook>
</file>

<file path=xl/sharedStrings.xml><?xml version="1.0" encoding="utf-8"?>
<sst xmlns="http://schemas.openxmlformats.org/spreadsheetml/2006/main" count="212" uniqueCount="83">
  <si>
    <t>学校名</t>
  </si>
  <si>
    <t>府立</t>
  </si>
  <si>
    <t>鴨沂高校</t>
  </si>
  <si>
    <t>洛北高校</t>
  </si>
  <si>
    <t>北稜高校</t>
  </si>
  <si>
    <t>朱雀高校</t>
  </si>
  <si>
    <t>洛東高校</t>
  </si>
  <si>
    <t>鳥羽高校</t>
  </si>
  <si>
    <t>嵯峨野高校</t>
  </si>
  <si>
    <t>北嵯峨高校</t>
  </si>
  <si>
    <t>北桑田高校</t>
  </si>
  <si>
    <t>桂高校</t>
  </si>
  <si>
    <t>洛西高校</t>
  </si>
  <si>
    <t>桃山高校</t>
  </si>
  <si>
    <t>東稜高校</t>
  </si>
  <si>
    <t>洛水高校</t>
  </si>
  <si>
    <t>京都すばる高校</t>
  </si>
  <si>
    <t>向陽高校</t>
  </si>
  <si>
    <t>乙訓高校</t>
  </si>
  <si>
    <t>西乙訓高校</t>
  </si>
  <si>
    <t>東宇治高校</t>
  </si>
  <si>
    <t>莵道高校</t>
  </si>
  <si>
    <t>城南菱創高校</t>
  </si>
  <si>
    <t>城陽高校</t>
  </si>
  <si>
    <t>西城陽高校</t>
  </si>
  <si>
    <t>京都八幡高校</t>
  </si>
  <si>
    <t>京都八幡高校南分校</t>
  </si>
  <si>
    <t>久御山高校</t>
  </si>
  <si>
    <t>田辺高校</t>
  </si>
  <si>
    <t>木津高校</t>
  </si>
  <si>
    <t>南陽高校</t>
  </si>
  <si>
    <t>亀岡高校</t>
  </si>
  <si>
    <t>南丹高校</t>
  </si>
  <si>
    <t>園部高校</t>
  </si>
  <si>
    <t>農芸高校</t>
  </si>
  <si>
    <t>須知高校</t>
  </si>
  <si>
    <t>綾部高校</t>
  </si>
  <si>
    <t>綾部高校東分校</t>
  </si>
  <si>
    <t>福知山高校</t>
  </si>
  <si>
    <t>工業高校</t>
  </si>
  <si>
    <t>大江高校</t>
  </si>
  <si>
    <t>東舞鶴高校</t>
  </si>
  <si>
    <t>西舞鶴高校</t>
  </si>
  <si>
    <t>宮津高校</t>
  </si>
  <si>
    <t>海洋高校</t>
  </si>
  <si>
    <t>加悦谷高校</t>
  </si>
  <si>
    <t>峰山高校</t>
  </si>
  <si>
    <t>峰山高校弥栄分校</t>
  </si>
  <si>
    <t>網野高校</t>
  </si>
  <si>
    <t>久美浜高校</t>
  </si>
  <si>
    <t>市立</t>
  </si>
  <si>
    <t>洛陽工業高校</t>
  </si>
  <si>
    <t>伏見工業高校</t>
  </si>
  <si>
    <t>西京高校</t>
  </si>
  <si>
    <t>銅駝美術工芸高校</t>
  </si>
  <si>
    <t>堀川高校</t>
  </si>
  <si>
    <t>京都堀川音楽高校</t>
  </si>
  <si>
    <t>日吉ヶ丘高校</t>
  </si>
  <si>
    <t>紫野高校</t>
  </si>
  <si>
    <t>塔南高校</t>
  </si>
  <si>
    <t>合計</t>
  </si>
  <si>
    <t>府立計</t>
  </si>
  <si>
    <t>朱雀高校</t>
  </si>
  <si>
    <t>西舞鶴高校</t>
  </si>
  <si>
    <t>京都府計</t>
  </si>
  <si>
    <t>北桑田高校美山分校</t>
  </si>
  <si>
    <t>福知山高校三和分校</t>
  </si>
  <si>
    <t>東舞鶴高校浮島分校</t>
  </si>
  <si>
    <t>宮津高校伊根分校</t>
  </si>
  <si>
    <t>網野高校間人分校</t>
  </si>
  <si>
    <t>-</t>
  </si>
  <si>
    <t>所管</t>
  </si>
  <si>
    <t>１年</t>
  </si>
  <si>
    <t>２年</t>
  </si>
  <si>
    <t>３年</t>
  </si>
  <si>
    <t>計</t>
  </si>
  <si>
    <t>男</t>
  </si>
  <si>
    <t>女</t>
  </si>
  <si>
    <t>府立</t>
  </si>
  <si>
    <t>市立計</t>
  </si>
  <si>
    <t>府立計</t>
  </si>
  <si>
    <t>４年</t>
  </si>
  <si>
    <t>山城高校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</si>
</sst>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#;#;\-;\-"/>
  </numFmts>
  <fonts count="38">
    <font>
      <sz val="11"/>
      <color indexed="8"/>
      <name val="ＭＳ Ｐゴシック"/>
      <family val="3"/>
    </font>
    <font>
      <i/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181" fontId="0" fillId="0" borderId="0" xfId="48" applyFont="1" applyAlignment="1">
      <alignment horizontal="center" vertical="center"/>
    </xf>
    <xf numFmtId="181" fontId="0" fillId="0" borderId="10" xfId="48" applyFont="1" applyFill="1" applyBorder="1" applyAlignment="1">
      <alignment horizontal="center" wrapText="1"/>
    </xf>
    <xf numFmtId="181" fontId="0" fillId="0" borderId="10" xfId="48" applyFont="1" applyFill="1" applyBorder="1" applyAlignment="1">
      <alignment horizontal="center"/>
    </xf>
    <xf numFmtId="181" fontId="0" fillId="0" borderId="10" xfId="48" applyFont="1" applyBorder="1" applyAlignment="1">
      <alignment horizontal="center"/>
    </xf>
    <xf numFmtId="181" fontId="0" fillId="0" borderId="0" xfId="48" applyFont="1" applyAlignment="1">
      <alignment/>
    </xf>
    <xf numFmtId="181" fontId="0" fillId="0" borderId="10" xfId="48" applyFont="1" applyBorder="1" applyAlignment="1">
      <alignment/>
    </xf>
    <xf numFmtId="181" fontId="0" fillId="0" borderId="10" xfId="48" applyFont="1" applyFill="1" applyBorder="1" applyAlignment="1">
      <alignment/>
    </xf>
    <xf numFmtId="181" fontId="0" fillId="0" borderId="0" xfId="48" applyFont="1" applyAlignment="1">
      <alignment horizontal="center"/>
    </xf>
    <xf numFmtId="181" fontId="0" fillId="0" borderId="10" xfId="48" applyFont="1" applyFill="1" applyBorder="1" applyAlignment="1">
      <alignment shrinkToFit="1"/>
    </xf>
    <xf numFmtId="181" fontId="0" fillId="0" borderId="10" xfId="48" applyFont="1" applyFill="1" applyBorder="1" applyAlignment="1">
      <alignment horizontal="right"/>
    </xf>
    <xf numFmtId="181" fontId="0" fillId="0" borderId="10" xfId="48" applyFont="1" applyBorder="1" applyAlignment="1">
      <alignment horizontal="right"/>
    </xf>
    <xf numFmtId="181" fontId="0" fillId="0" borderId="0" xfId="48" applyFont="1" applyAlignment="1">
      <alignment/>
    </xf>
    <xf numFmtId="181" fontId="0" fillId="0" borderId="10" xfId="48" applyFont="1" applyBorder="1" applyAlignment="1">
      <alignment/>
    </xf>
    <xf numFmtId="181" fontId="0" fillId="0" borderId="10" xfId="48" applyFont="1" applyBorder="1" applyAlignment="1">
      <alignment horizontal="center"/>
    </xf>
    <xf numFmtId="181" fontId="0" fillId="0" borderId="10" xfId="48" applyFont="1" applyBorder="1" applyAlignment="1">
      <alignment horizontal="center" vertical="center"/>
    </xf>
    <xf numFmtId="181" fontId="0" fillId="0" borderId="11" xfId="48" applyFont="1" applyFill="1" applyBorder="1" applyAlignment="1">
      <alignment horizontal="center"/>
    </xf>
    <xf numFmtId="181" fontId="0" fillId="0" borderId="12" xfId="48" applyFont="1" applyFill="1" applyBorder="1" applyAlignment="1">
      <alignment horizontal="center"/>
    </xf>
    <xf numFmtId="181" fontId="0" fillId="0" borderId="10" xfId="48" applyFont="1" applyFill="1" applyBorder="1" applyAlignment="1">
      <alignment horizontal="center" vertical="center"/>
    </xf>
    <xf numFmtId="181" fontId="0" fillId="0" borderId="11" xfId="48" applyFont="1" applyBorder="1" applyAlignment="1">
      <alignment horizontal="center"/>
    </xf>
    <xf numFmtId="181" fontId="0" fillId="0" borderId="12" xfId="48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85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181" fontId="0" fillId="0" borderId="10" xfId="48" applyFont="1" applyBorder="1" applyAlignment="1">
      <alignment horizontal="center"/>
    </xf>
    <xf numFmtId="181" fontId="0" fillId="0" borderId="10" xfId="48" applyFont="1" applyFill="1" applyBorder="1" applyAlignment="1">
      <alignment horizontal="center" vertical="center"/>
    </xf>
    <xf numFmtId="181" fontId="0" fillId="0" borderId="10" xfId="48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A2"/>
    </sheetView>
  </sheetViews>
  <sheetFormatPr defaultColWidth="9.00390625" defaultRowHeight="13.5" outlineLevelRow="2"/>
  <cols>
    <col min="1" max="1" width="6.50390625" style="10" customWidth="1"/>
    <col min="2" max="2" width="17.875" style="7" customWidth="1"/>
    <col min="3" max="5" width="8.125" style="10" customWidth="1"/>
    <col min="6" max="6" width="8.125" style="10" bestFit="1" customWidth="1"/>
    <col min="7" max="8" width="7.125" style="10" bestFit="1" customWidth="1"/>
    <col min="9" max="9" width="8.125" style="10" bestFit="1" customWidth="1"/>
    <col min="10" max="11" width="7.125" style="10" bestFit="1" customWidth="1"/>
    <col min="12" max="12" width="8.125" style="10" bestFit="1" customWidth="1"/>
    <col min="13" max="14" width="7.125" style="10" bestFit="1" customWidth="1"/>
    <col min="15" max="16384" width="9.00390625" style="10" customWidth="1"/>
  </cols>
  <sheetData>
    <row r="1" spans="1:14" s="3" customFormat="1" ht="28.5" customHeight="1">
      <c r="A1" s="20" t="s">
        <v>71</v>
      </c>
      <c r="B1" s="20" t="s">
        <v>0</v>
      </c>
      <c r="C1" s="17" t="s">
        <v>60</v>
      </c>
      <c r="D1" s="17"/>
      <c r="E1" s="17"/>
      <c r="F1" s="17" t="s">
        <v>72</v>
      </c>
      <c r="G1" s="17"/>
      <c r="H1" s="17"/>
      <c r="I1" s="17" t="s">
        <v>73</v>
      </c>
      <c r="J1" s="17"/>
      <c r="K1" s="17"/>
      <c r="L1" s="17" t="s">
        <v>74</v>
      </c>
      <c r="M1" s="17"/>
      <c r="N1" s="17"/>
    </row>
    <row r="2" spans="1:14" ht="12.75" customHeight="1">
      <c r="A2" s="20"/>
      <c r="B2" s="20"/>
      <c r="C2" s="4" t="s">
        <v>75</v>
      </c>
      <c r="D2" s="4" t="s">
        <v>76</v>
      </c>
      <c r="E2" s="4" t="s">
        <v>77</v>
      </c>
      <c r="F2" s="4" t="s">
        <v>75</v>
      </c>
      <c r="G2" s="4" t="s">
        <v>76</v>
      </c>
      <c r="H2" s="4" t="s">
        <v>77</v>
      </c>
      <c r="I2" s="4" t="s">
        <v>75</v>
      </c>
      <c r="J2" s="4" t="s">
        <v>76</v>
      </c>
      <c r="K2" s="4" t="s">
        <v>77</v>
      </c>
      <c r="L2" s="4" t="s">
        <v>75</v>
      </c>
      <c r="M2" s="4" t="s">
        <v>76</v>
      </c>
      <c r="N2" s="4" t="s">
        <v>77</v>
      </c>
    </row>
    <row r="3" spans="1:14" ht="18.75" customHeight="1" outlineLevel="2">
      <c r="A3" s="6" t="s">
        <v>78</v>
      </c>
      <c r="B3" s="9" t="s">
        <v>82</v>
      </c>
      <c r="C3" s="9">
        <v>1163</v>
      </c>
      <c r="D3" s="9">
        <v>551</v>
      </c>
      <c r="E3" s="9">
        <v>612</v>
      </c>
      <c r="F3" s="9">
        <v>413</v>
      </c>
      <c r="G3" s="9">
        <v>206</v>
      </c>
      <c r="H3" s="9">
        <v>207</v>
      </c>
      <c r="I3" s="9">
        <v>402</v>
      </c>
      <c r="J3" s="9">
        <v>182</v>
      </c>
      <c r="K3" s="9">
        <v>220</v>
      </c>
      <c r="L3" s="9">
        <v>348</v>
      </c>
      <c r="M3" s="9">
        <v>163</v>
      </c>
      <c r="N3" s="9">
        <v>185</v>
      </c>
    </row>
    <row r="4" spans="1:14" ht="18.75" customHeight="1" outlineLevel="2">
      <c r="A4" s="6" t="s">
        <v>78</v>
      </c>
      <c r="B4" s="9" t="s">
        <v>2</v>
      </c>
      <c r="C4" s="9">
        <v>614</v>
      </c>
      <c r="D4" s="9">
        <v>296</v>
      </c>
      <c r="E4" s="9">
        <v>318</v>
      </c>
      <c r="F4" s="9">
        <v>240</v>
      </c>
      <c r="G4" s="9">
        <v>122</v>
      </c>
      <c r="H4" s="9">
        <v>118</v>
      </c>
      <c r="I4" s="9">
        <v>181</v>
      </c>
      <c r="J4" s="9">
        <v>84</v>
      </c>
      <c r="K4" s="9">
        <v>97</v>
      </c>
      <c r="L4" s="9">
        <v>193</v>
      </c>
      <c r="M4" s="9">
        <v>90</v>
      </c>
      <c r="N4" s="9">
        <v>103</v>
      </c>
    </row>
    <row r="5" spans="1:14" ht="18.75" customHeight="1" outlineLevel="2">
      <c r="A5" s="6" t="s">
        <v>78</v>
      </c>
      <c r="B5" s="9" t="s">
        <v>3</v>
      </c>
      <c r="C5" s="9">
        <v>847</v>
      </c>
      <c r="D5" s="9">
        <v>422</v>
      </c>
      <c r="E5" s="9">
        <v>425</v>
      </c>
      <c r="F5" s="9">
        <v>286</v>
      </c>
      <c r="G5" s="9">
        <v>143</v>
      </c>
      <c r="H5" s="9">
        <v>143</v>
      </c>
      <c r="I5" s="9">
        <v>282</v>
      </c>
      <c r="J5" s="9">
        <v>135</v>
      </c>
      <c r="K5" s="9">
        <v>147</v>
      </c>
      <c r="L5" s="9">
        <v>279</v>
      </c>
      <c r="M5" s="9">
        <v>144</v>
      </c>
      <c r="N5" s="9">
        <v>135</v>
      </c>
    </row>
    <row r="6" spans="1:14" ht="18.75" customHeight="1" outlineLevel="2">
      <c r="A6" s="6" t="s">
        <v>78</v>
      </c>
      <c r="B6" s="9" t="s">
        <v>4</v>
      </c>
      <c r="C6" s="9">
        <v>981</v>
      </c>
      <c r="D6" s="9">
        <v>488</v>
      </c>
      <c r="E6" s="9">
        <v>493</v>
      </c>
      <c r="F6" s="9">
        <v>354</v>
      </c>
      <c r="G6" s="9">
        <v>177</v>
      </c>
      <c r="H6" s="9">
        <v>177</v>
      </c>
      <c r="I6" s="9">
        <v>321</v>
      </c>
      <c r="J6" s="9">
        <v>139</v>
      </c>
      <c r="K6" s="9">
        <v>182</v>
      </c>
      <c r="L6" s="9">
        <v>306</v>
      </c>
      <c r="M6" s="9">
        <v>172</v>
      </c>
      <c r="N6" s="9">
        <v>134</v>
      </c>
    </row>
    <row r="7" spans="1:14" ht="18.75" customHeight="1" outlineLevel="2">
      <c r="A7" s="6" t="s">
        <v>78</v>
      </c>
      <c r="B7" s="9" t="s">
        <v>5</v>
      </c>
      <c r="C7" s="9">
        <v>788</v>
      </c>
      <c r="D7" s="9">
        <v>313</v>
      </c>
      <c r="E7" s="9">
        <v>475</v>
      </c>
      <c r="F7" s="9">
        <v>296</v>
      </c>
      <c r="G7" s="9">
        <v>108</v>
      </c>
      <c r="H7" s="9">
        <v>188</v>
      </c>
      <c r="I7" s="9">
        <v>272</v>
      </c>
      <c r="J7" s="9">
        <v>109</v>
      </c>
      <c r="K7" s="9">
        <v>163</v>
      </c>
      <c r="L7" s="9">
        <v>220</v>
      </c>
      <c r="M7" s="9">
        <v>96</v>
      </c>
      <c r="N7" s="9">
        <v>124</v>
      </c>
    </row>
    <row r="8" spans="1:14" ht="18.75" customHeight="1" outlineLevel="2">
      <c r="A8" s="6" t="s">
        <v>78</v>
      </c>
      <c r="B8" s="9" t="s">
        <v>6</v>
      </c>
      <c r="C8" s="9">
        <v>733</v>
      </c>
      <c r="D8" s="9">
        <v>311</v>
      </c>
      <c r="E8" s="9">
        <v>422</v>
      </c>
      <c r="F8" s="9">
        <v>281</v>
      </c>
      <c r="G8" s="9">
        <v>125</v>
      </c>
      <c r="H8" s="9">
        <v>156</v>
      </c>
      <c r="I8" s="9">
        <v>230</v>
      </c>
      <c r="J8" s="9">
        <v>90</v>
      </c>
      <c r="K8" s="9">
        <v>140</v>
      </c>
      <c r="L8" s="9">
        <v>222</v>
      </c>
      <c r="M8" s="9">
        <v>96</v>
      </c>
      <c r="N8" s="9">
        <v>126</v>
      </c>
    </row>
    <row r="9" spans="1:14" ht="18.75" customHeight="1" outlineLevel="2">
      <c r="A9" s="6" t="s">
        <v>78</v>
      </c>
      <c r="B9" s="9" t="s">
        <v>7</v>
      </c>
      <c r="C9" s="9">
        <v>998</v>
      </c>
      <c r="D9" s="9">
        <v>524</v>
      </c>
      <c r="E9" s="9">
        <v>474</v>
      </c>
      <c r="F9" s="9">
        <v>367</v>
      </c>
      <c r="G9" s="9">
        <v>206</v>
      </c>
      <c r="H9" s="9">
        <v>161</v>
      </c>
      <c r="I9" s="9">
        <v>322</v>
      </c>
      <c r="J9" s="9">
        <v>159</v>
      </c>
      <c r="K9" s="9">
        <v>163</v>
      </c>
      <c r="L9" s="9">
        <v>309</v>
      </c>
      <c r="M9" s="9">
        <v>159</v>
      </c>
      <c r="N9" s="9">
        <v>150</v>
      </c>
    </row>
    <row r="10" spans="1:14" ht="18.75" customHeight="1" outlineLevel="2">
      <c r="A10" s="6" t="s">
        <v>78</v>
      </c>
      <c r="B10" s="9" t="s">
        <v>8</v>
      </c>
      <c r="C10" s="9">
        <v>1040</v>
      </c>
      <c r="D10" s="9">
        <v>429</v>
      </c>
      <c r="E10" s="9">
        <v>611</v>
      </c>
      <c r="F10" s="9">
        <v>378</v>
      </c>
      <c r="G10" s="9">
        <v>152</v>
      </c>
      <c r="H10" s="9">
        <v>226</v>
      </c>
      <c r="I10" s="9">
        <v>334</v>
      </c>
      <c r="J10" s="9">
        <v>131</v>
      </c>
      <c r="K10" s="9">
        <v>203</v>
      </c>
      <c r="L10" s="9">
        <v>328</v>
      </c>
      <c r="M10" s="9">
        <v>146</v>
      </c>
      <c r="N10" s="9">
        <v>182</v>
      </c>
    </row>
    <row r="11" spans="1:14" ht="18.75" customHeight="1" outlineLevel="2">
      <c r="A11" s="6" t="s">
        <v>78</v>
      </c>
      <c r="B11" s="9" t="s">
        <v>9</v>
      </c>
      <c r="C11" s="9">
        <v>1197</v>
      </c>
      <c r="D11" s="9">
        <v>642</v>
      </c>
      <c r="E11" s="9">
        <v>555</v>
      </c>
      <c r="F11" s="9">
        <v>409</v>
      </c>
      <c r="G11" s="9">
        <v>208</v>
      </c>
      <c r="H11" s="9">
        <v>201</v>
      </c>
      <c r="I11" s="9">
        <v>393</v>
      </c>
      <c r="J11" s="9">
        <v>221</v>
      </c>
      <c r="K11" s="9">
        <v>172</v>
      </c>
      <c r="L11" s="9">
        <v>395</v>
      </c>
      <c r="M11" s="9">
        <v>213</v>
      </c>
      <c r="N11" s="9">
        <v>182</v>
      </c>
    </row>
    <row r="12" spans="1:14" ht="18.75" customHeight="1" outlineLevel="2">
      <c r="A12" s="6" t="s">
        <v>78</v>
      </c>
      <c r="B12" s="9" t="s">
        <v>10</v>
      </c>
      <c r="C12" s="9">
        <v>288</v>
      </c>
      <c r="D12" s="9">
        <v>151</v>
      </c>
      <c r="E12" s="9">
        <v>137</v>
      </c>
      <c r="F12" s="9">
        <v>89</v>
      </c>
      <c r="G12" s="9">
        <v>52</v>
      </c>
      <c r="H12" s="9">
        <v>37</v>
      </c>
      <c r="I12" s="9">
        <v>92</v>
      </c>
      <c r="J12" s="9">
        <v>48</v>
      </c>
      <c r="K12" s="9">
        <v>44</v>
      </c>
      <c r="L12" s="9">
        <v>107</v>
      </c>
      <c r="M12" s="9">
        <v>51</v>
      </c>
      <c r="N12" s="9">
        <v>56</v>
      </c>
    </row>
    <row r="13" spans="1:14" ht="18.75" customHeight="1" outlineLevel="2">
      <c r="A13" s="6" t="s">
        <v>78</v>
      </c>
      <c r="B13" s="9" t="s">
        <v>11</v>
      </c>
      <c r="C13" s="9">
        <v>1153</v>
      </c>
      <c r="D13" s="9">
        <v>549</v>
      </c>
      <c r="E13" s="9">
        <v>604</v>
      </c>
      <c r="F13" s="9">
        <v>405</v>
      </c>
      <c r="G13" s="9">
        <v>197</v>
      </c>
      <c r="H13" s="9">
        <v>208</v>
      </c>
      <c r="I13" s="9">
        <v>398</v>
      </c>
      <c r="J13" s="9">
        <v>182</v>
      </c>
      <c r="K13" s="9">
        <v>216</v>
      </c>
      <c r="L13" s="9">
        <v>350</v>
      </c>
      <c r="M13" s="9">
        <v>170</v>
      </c>
      <c r="N13" s="9">
        <v>180</v>
      </c>
    </row>
    <row r="14" spans="1:14" ht="18.75" customHeight="1" outlineLevel="2">
      <c r="A14" s="6" t="s">
        <v>78</v>
      </c>
      <c r="B14" s="9" t="s">
        <v>12</v>
      </c>
      <c r="C14" s="9">
        <v>1070</v>
      </c>
      <c r="D14" s="9">
        <v>488</v>
      </c>
      <c r="E14" s="9">
        <v>582</v>
      </c>
      <c r="F14" s="9">
        <v>407</v>
      </c>
      <c r="G14" s="9">
        <v>186</v>
      </c>
      <c r="H14" s="9">
        <v>221</v>
      </c>
      <c r="I14" s="9">
        <v>349</v>
      </c>
      <c r="J14" s="9">
        <v>166</v>
      </c>
      <c r="K14" s="9">
        <v>183</v>
      </c>
      <c r="L14" s="9">
        <v>314</v>
      </c>
      <c r="M14" s="9">
        <v>136</v>
      </c>
      <c r="N14" s="9">
        <v>178</v>
      </c>
    </row>
    <row r="15" spans="1:14" ht="18.75" customHeight="1" outlineLevel="2">
      <c r="A15" s="6" t="s">
        <v>78</v>
      </c>
      <c r="B15" s="9" t="s">
        <v>13</v>
      </c>
      <c r="C15" s="9">
        <v>1099</v>
      </c>
      <c r="D15" s="9">
        <v>620</v>
      </c>
      <c r="E15" s="9">
        <v>479</v>
      </c>
      <c r="F15" s="9">
        <v>367</v>
      </c>
      <c r="G15" s="9">
        <v>212</v>
      </c>
      <c r="H15" s="9">
        <v>155</v>
      </c>
      <c r="I15" s="9">
        <v>366</v>
      </c>
      <c r="J15" s="9">
        <v>206</v>
      </c>
      <c r="K15" s="9">
        <v>160</v>
      </c>
      <c r="L15" s="9">
        <v>366</v>
      </c>
      <c r="M15" s="9">
        <v>202</v>
      </c>
      <c r="N15" s="9">
        <v>164</v>
      </c>
    </row>
    <row r="16" spans="1:14" ht="18.75" customHeight="1" outlineLevel="2">
      <c r="A16" s="6" t="s">
        <v>78</v>
      </c>
      <c r="B16" s="9" t="s">
        <v>14</v>
      </c>
      <c r="C16" s="9">
        <v>1014</v>
      </c>
      <c r="D16" s="9">
        <v>494</v>
      </c>
      <c r="E16" s="9">
        <v>520</v>
      </c>
      <c r="F16" s="9">
        <v>364</v>
      </c>
      <c r="G16" s="9">
        <v>157</v>
      </c>
      <c r="H16" s="9">
        <v>207</v>
      </c>
      <c r="I16" s="9">
        <v>308</v>
      </c>
      <c r="J16" s="9">
        <v>158</v>
      </c>
      <c r="K16" s="9">
        <v>150</v>
      </c>
      <c r="L16" s="9">
        <v>342</v>
      </c>
      <c r="M16" s="9">
        <v>179</v>
      </c>
      <c r="N16" s="9">
        <v>163</v>
      </c>
    </row>
    <row r="17" spans="1:14" ht="18.75" customHeight="1" outlineLevel="2">
      <c r="A17" s="6" t="s">
        <v>78</v>
      </c>
      <c r="B17" s="9" t="s">
        <v>15</v>
      </c>
      <c r="C17" s="9">
        <v>729</v>
      </c>
      <c r="D17" s="9">
        <v>321</v>
      </c>
      <c r="E17" s="9">
        <v>408</v>
      </c>
      <c r="F17" s="9">
        <v>259</v>
      </c>
      <c r="G17" s="9">
        <v>106</v>
      </c>
      <c r="H17" s="9">
        <v>153</v>
      </c>
      <c r="I17" s="9">
        <v>226</v>
      </c>
      <c r="J17" s="9">
        <v>96</v>
      </c>
      <c r="K17" s="9">
        <v>130</v>
      </c>
      <c r="L17" s="9">
        <v>244</v>
      </c>
      <c r="M17" s="9">
        <v>119</v>
      </c>
      <c r="N17" s="9">
        <v>125</v>
      </c>
    </row>
    <row r="18" spans="1:14" ht="18.75" customHeight="1" outlineLevel="2">
      <c r="A18" s="6" t="s">
        <v>78</v>
      </c>
      <c r="B18" s="9" t="s">
        <v>16</v>
      </c>
      <c r="C18" s="9">
        <v>846</v>
      </c>
      <c r="D18" s="9">
        <v>358</v>
      </c>
      <c r="E18" s="9">
        <v>488</v>
      </c>
      <c r="F18" s="9">
        <v>316</v>
      </c>
      <c r="G18" s="9">
        <v>131</v>
      </c>
      <c r="H18" s="9">
        <v>185</v>
      </c>
      <c r="I18" s="9">
        <v>302</v>
      </c>
      <c r="J18" s="9">
        <v>119</v>
      </c>
      <c r="K18" s="9">
        <v>183</v>
      </c>
      <c r="L18" s="9">
        <v>228</v>
      </c>
      <c r="M18" s="9">
        <v>108</v>
      </c>
      <c r="N18" s="9">
        <v>120</v>
      </c>
    </row>
    <row r="19" spans="1:14" ht="18.75" customHeight="1" outlineLevel="2">
      <c r="A19" s="6" t="s">
        <v>78</v>
      </c>
      <c r="B19" s="9" t="s">
        <v>17</v>
      </c>
      <c r="C19" s="9">
        <v>740</v>
      </c>
      <c r="D19" s="9">
        <v>372</v>
      </c>
      <c r="E19" s="9">
        <v>368</v>
      </c>
      <c r="F19" s="9">
        <v>242</v>
      </c>
      <c r="G19" s="9">
        <v>128</v>
      </c>
      <c r="H19" s="9">
        <v>114</v>
      </c>
      <c r="I19" s="9">
        <v>236</v>
      </c>
      <c r="J19" s="9">
        <v>113</v>
      </c>
      <c r="K19" s="9">
        <v>123</v>
      </c>
      <c r="L19" s="9">
        <v>262</v>
      </c>
      <c r="M19" s="9">
        <v>131</v>
      </c>
      <c r="N19" s="9">
        <v>131</v>
      </c>
    </row>
    <row r="20" spans="1:14" ht="18.75" customHeight="1" outlineLevel="2">
      <c r="A20" s="6" t="s">
        <v>78</v>
      </c>
      <c r="B20" s="9" t="s">
        <v>18</v>
      </c>
      <c r="C20" s="9">
        <v>591</v>
      </c>
      <c r="D20" s="9">
        <v>294</v>
      </c>
      <c r="E20" s="9">
        <v>297</v>
      </c>
      <c r="F20" s="9">
        <v>245</v>
      </c>
      <c r="G20" s="9">
        <v>123</v>
      </c>
      <c r="H20" s="9">
        <v>122</v>
      </c>
      <c r="I20" s="9">
        <v>193</v>
      </c>
      <c r="J20" s="9">
        <v>96</v>
      </c>
      <c r="K20" s="9">
        <v>97</v>
      </c>
      <c r="L20" s="9">
        <v>153</v>
      </c>
      <c r="M20" s="9">
        <v>75</v>
      </c>
      <c r="N20" s="9">
        <v>78</v>
      </c>
    </row>
    <row r="21" spans="1:14" ht="18.75" customHeight="1" outlineLevel="2">
      <c r="A21" s="6" t="s">
        <v>78</v>
      </c>
      <c r="B21" s="9" t="s">
        <v>19</v>
      </c>
      <c r="C21" s="9">
        <v>615</v>
      </c>
      <c r="D21" s="9">
        <v>306</v>
      </c>
      <c r="E21" s="9">
        <v>309</v>
      </c>
      <c r="F21" s="9">
        <v>203</v>
      </c>
      <c r="G21" s="9">
        <v>107</v>
      </c>
      <c r="H21" s="9">
        <v>96</v>
      </c>
      <c r="I21" s="9">
        <v>200</v>
      </c>
      <c r="J21" s="9">
        <v>103</v>
      </c>
      <c r="K21" s="9">
        <v>97</v>
      </c>
      <c r="L21" s="9">
        <v>212</v>
      </c>
      <c r="M21" s="9">
        <v>96</v>
      </c>
      <c r="N21" s="9">
        <v>116</v>
      </c>
    </row>
    <row r="22" spans="1:14" ht="18.75" customHeight="1" outlineLevel="2">
      <c r="A22" s="6" t="s">
        <v>78</v>
      </c>
      <c r="B22" s="9" t="s">
        <v>20</v>
      </c>
      <c r="C22" s="9">
        <v>789</v>
      </c>
      <c r="D22" s="9">
        <v>361</v>
      </c>
      <c r="E22" s="9">
        <v>428</v>
      </c>
      <c r="F22" s="9">
        <v>280</v>
      </c>
      <c r="G22" s="9">
        <v>120</v>
      </c>
      <c r="H22" s="9">
        <v>160</v>
      </c>
      <c r="I22" s="9">
        <v>238</v>
      </c>
      <c r="J22" s="9">
        <v>104</v>
      </c>
      <c r="K22" s="9">
        <v>134</v>
      </c>
      <c r="L22" s="9">
        <v>271</v>
      </c>
      <c r="M22" s="9">
        <v>137</v>
      </c>
      <c r="N22" s="9">
        <v>134</v>
      </c>
    </row>
    <row r="23" spans="1:14" ht="18.75" customHeight="1" outlineLevel="2">
      <c r="A23" s="6" t="s">
        <v>78</v>
      </c>
      <c r="B23" s="9" t="s">
        <v>21</v>
      </c>
      <c r="C23" s="9">
        <v>991</v>
      </c>
      <c r="D23" s="9">
        <v>522</v>
      </c>
      <c r="E23" s="9">
        <v>469</v>
      </c>
      <c r="F23" s="9">
        <v>360</v>
      </c>
      <c r="G23" s="9">
        <v>191</v>
      </c>
      <c r="H23" s="9">
        <v>169</v>
      </c>
      <c r="I23" s="9">
        <v>317</v>
      </c>
      <c r="J23" s="9">
        <v>166</v>
      </c>
      <c r="K23" s="9">
        <v>151</v>
      </c>
      <c r="L23" s="9">
        <v>314</v>
      </c>
      <c r="M23" s="9">
        <v>165</v>
      </c>
      <c r="N23" s="9">
        <v>149</v>
      </c>
    </row>
    <row r="24" spans="1:14" ht="18.75" customHeight="1" outlineLevel="2">
      <c r="A24" s="6" t="s">
        <v>78</v>
      </c>
      <c r="B24" s="9" t="s">
        <v>22</v>
      </c>
      <c r="C24" s="9">
        <v>713</v>
      </c>
      <c r="D24" s="9">
        <v>228</v>
      </c>
      <c r="E24" s="9">
        <v>485</v>
      </c>
      <c r="F24" s="9">
        <v>253</v>
      </c>
      <c r="G24" s="9">
        <v>82</v>
      </c>
      <c r="H24" s="9">
        <v>171</v>
      </c>
      <c r="I24" s="9">
        <v>238</v>
      </c>
      <c r="J24" s="9">
        <v>73</v>
      </c>
      <c r="K24" s="9">
        <v>165</v>
      </c>
      <c r="L24" s="9">
        <v>222</v>
      </c>
      <c r="M24" s="9">
        <v>73</v>
      </c>
      <c r="N24" s="9">
        <v>149</v>
      </c>
    </row>
    <row r="25" spans="1:14" ht="18.75" customHeight="1" outlineLevel="2">
      <c r="A25" s="6" t="s">
        <v>78</v>
      </c>
      <c r="B25" s="9" t="s">
        <v>23</v>
      </c>
      <c r="C25" s="9">
        <v>912</v>
      </c>
      <c r="D25" s="9">
        <v>478</v>
      </c>
      <c r="E25" s="9">
        <v>434</v>
      </c>
      <c r="F25" s="9">
        <v>325</v>
      </c>
      <c r="G25" s="9">
        <v>178</v>
      </c>
      <c r="H25" s="9">
        <v>147</v>
      </c>
      <c r="I25" s="9">
        <v>308</v>
      </c>
      <c r="J25" s="9">
        <v>157</v>
      </c>
      <c r="K25" s="9">
        <v>151</v>
      </c>
      <c r="L25" s="9">
        <v>279</v>
      </c>
      <c r="M25" s="9">
        <v>143</v>
      </c>
      <c r="N25" s="9">
        <v>136</v>
      </c>
    </row>
    <row r="26" spans="1:14" ht="18.75" customHeight="1" outlineLevel="2">
      <c r="A26" s="6" t="s">
        <v>78</v>
      </c>
      <c r="B26" s="9" t="s">
        <v>24</v>
      </c>
      <c r="C26" s="9">
        <v>908</v>
      </c>
      <c r="D26" s="9">
        <v>469</v>
      </c>
      <c r="E26" s="9">
        <v>439</v>
      </c>
      <c r="F26" s="9">
        <v>322</v>
      </c>
      <c r="G26" s="9">
        <v>171</v>
      </c>
      <c r="H26" s="9">
        <v>151</v>
      </c>
      <c r="I26" s="9">
        <v>275</v>
      </c>
      <c r="J26" s="9">
        <v>153</v>
      </c>
      <c r="K26" s="9">
        <v>122</v>
      </c>
      <c r="L26" s="9">
        <v>311</v>
      </c>
      <c r="M26" s="9">
        <v>145</v>
      </c>
      <c r="N26" s="9">
        <v>166</v>
      </c>
    </row>
    <row r="27" spans="1:14" ht="18.75" customHeight="1" outlineLevel="2">
      <c r="A27" s="6" t="s">
        <v>78</v>
      </c>
      <c r="B27" s="9" t="s">
        <v>25</v>
      </c>
      <c r="C27" s="9">
        <v>696</v>
      </c>
      <c r="D27" s="9">
        <v>303</v>
      </c>
      <c r="E27" s="9">
        <v>393</v>
      </c>
      <c r="F27" s="9">
        <v>259</v>
      </c>
      <c r="G27" s="9">
        <v>110</v>
      </c>
      <c r="H27" s="9">
        <v>149</v>
      </c>
      <c r="I27" s="9">
        <v>215</v>
      </c>
      <c r="J27" s="9">
        <v>98</v>
      </c>
      <c r="K27" s="9">
        <v>117</v>
      </c>
      <c r="L27" s="9">
        <v>222</v>
      </c>
      <c r="M27" s="9">
        <v>95</v>
      </c>
      <c r="N27" s="9">
        <v>127</v>
      </c>
    </row>
    <row r="28" spans="1:14" ht="18.75" customHeight="1" outlineLevel="2">
      <c r="A28" s="6" t="s">
        <v>78</v>
      </c>
      <c r="B28" s="11" t="s">
        <v>26</v>
      </c>
      <c r="C28" s="9">
        <v>163</v>
      </c>
      <c r="D28" s="9">
        <v>32</v>
      </c>
      <c r="E28" s="9">
        <v>131</v>
      </c>
      <c r="F28" s="9">
        <v>63</v>
      </c>
      <c r="G28" s="9">
        <v>7</v>
      </c>
      <c r="H28" s="9">
        <v>56</v>
      </c>
      <c r="I28" s="9">
        <v>52</v>
      </c>
      <c r="J28" s="9">
        <v>16</v>
      </c>
      <c r="K28" s="9">
        <v>36</v>
      </c>
      <c r="L28" s="9">
        <v>48</v>
      </c>
      <c r="M28" s="9">
        <v>9</v>
      </c>
      <c r="N28" s="9">
        <v>39</v>
      </c>
    </row>
    <row r="29" spans="1:14" ht="18.75" customHeight="1" outlineLevel="2">
      <c r="A29" s="6" t="s">
        <v>78</v>
      </c>
      <c r="B29" s="9" t="s">
        <v>27</v>
      </c>
      <c r="C29" s="9">
        <v>871</v>
      </c>
      <c r="D29" s="9">
        <v>388</v>
      </c>
      <c r="E29" s="9">
        <v>483</v>
      </c>
      <c r="F29" s="9">
        <v>321</v>
      </c>
      <c r="G29" s="9">
        <v>135</v>
      </c>
      <c r="H29" s="9">
        <v>186</v>
      </c>
      <c r="I29" s="9">
        <v>280</v>
      </c>
      <c r="J29" s="9">
        <v>130</v>
      </c>
      <c r="K29" s="9">
        <v>150</v>
      </c>
      <c r="L29" s="9">
        <v>270</v>
      </c>
      <c r="M29" s="9">
        <v>123</v>
      </c>
      <c r="N29" s="9">
        <v>147</v>
      </c>
    </row>
    <row r="30" spans="1:14" ht="18.75" customHeight="1" outlineLevel="2">
      <c r="A30" s="6" t="s">
        <v>78</v>
      </c>
      <c r="B30" s="9" t="s">
        <v>28</v>
      </c>
      <c r="C30" s="9">
        <v>770</v>
      </c>
      <c r="D30" s="9">
        <v>510</v>
      </c>
      <c r="E30" s="9">
        <v>260</v>
      </c>
      <c r="F30" s="9">
        <v>282</v>
      </c>
      <c r="G30" s="9">
        <v>186</v>
      </c>
      <c r="H30" s="9">
        <v>96</v>
      </c>
      <c r="I30" s="9">
        <v>252</v>
      </c>
      <c r="J30" s="9">
        <v>164</v>
      </c>
      <c r="K30" s="9">
        <v>88</v>
      </c>
      <c r="L30" s="9">
        <v>236</v>
      </c>
      <c r="M30" s="9">
        <v>160</v>
      </c>
      <c r="N30" s="9">
        <v>76</v>
      </c>
    </row>
    <row r="31" spans="1:14" ht="18.75" customHeight="1" outlineLevel="2">
      <c r="A31" s="6" t="s">
        <v>78</v>
      </c>
      <c r="B31" s="9" t="s">
        <v>29</v>
      </c>
      <c r="C31" s="9">
        <v>874</v>
      </c>
      <c r="D31" s="9">
        <v>431</v>
      </c>
      <c r="E31" s="9">
        <v>443</v>
      </c>
      <c r="F31" s="9">
        <v>321</v>
      </c>
      <c r="G31" s="9">
        <v>165</v>
      </c>
      <c r="H31" s="9">
        <v>156</v>
      </c>
      <c r="I31" s="9">
        <v>261</v>
      </c>
      <c r="J31" s="9">
        <v>118</v>
      </c>
      <c r="K31" s="9">
        <v>143</v>
      </c>
      <c r="L31" s="9">
        <v>292</v>
      </c>
      <c r="M31" s="9">
        <v>148</v>
      </c>
      <c r="N31" s="9">
        <v>144</v>
      </c>
    </row>
    <row r="32" spans="1:14" ht="18.75" customHeight="1" outlineLevel="2">
      <c r="A32" s="6" t="s">
        <v>78</v>
      </c>
      <c r="B32" s="9" t="s">
        <v>30</v>
      </c>
      <c r="C32" s="9">
        <v>1031</v>
      </c>
      <c r="D32" s="9">
        <v>516</v>
      </c>
      <c r="E32" s="9">
        <v>515</v>
      </c>
      <c r="F32" s="9">
        <v>362</v>
      </c>
      <c r="G32" s="9">
        <v>189</v>
      </c>
      <c r="H32" s="9">
        <v>173</v>
      </c>
      <c r="I32" s="9">
        <v>315</v>
      </c>
      <c r="J32" s="9">
        <v>149</v>
      </c>
      <c r="K32" s="9">
        <v>166</v>
      </c>
      <c r="L32" s="9">
        <v>354</v>
      </c>
      <c r="M32" s="9">
        <v>178</v>
      </c>
      <c r="N32" s="9">
        <v>176</v>
      </c>
    </row>
    <row r="33" spans="1:14" ht="18.75" customHeight="1" outlineLevel="2">
      <c r="A33" s="6" t="s">
        <v>78</v>
      </c>
      <c r="B33" s="9" t="s">
        <v>31</v>
      </c>
      <c r="C33" s="9">
        <v>943</v>
      </c>
      <c r="D33" s="9">
        <v>437</v>
      </c>
      <c r="E33" s="9">
        <v>506</v>
      </c>
      <c r="F33" s="9">
        <v>315</v>
      </c>
      <c r="G33" s="9">
        <v>145</v>
      </c>
      <c r="H33" s="9">
        <v>170</v>
      </c>
      <c r="I33" s="9">
        <v>316</v>
      </c>
      <c r="J33" s="9">
        <v>156</v>
      </c>
      <c r="K33" s="9">
        <v>160</v>
      </c>
      <c r="L33" s="9">
        <v>312</v>
      </c>
      <c r="M33" s="9">
        <v>136</v>
      </c>
      <c r="N33" s="9">
        <v>176</v>
      </c>
    </row>
    <row r="34" spans="1:14" ht="18.75" customHeight="1" outlineLevel="2">
      <c r="A34" s="6" t="s">
        <v>78</v>
      </c>
      <c r="B34" s="9" t="s">
        <v>32</v>
      </c>
      <c r="C34" s="9">
        <v>613</v>
      </c>
      <c r="D34" s="9">
        <v>297</v>
      </c>
      <c r="E34" s="9">
        <v>316</v>
      </c>
      <c r="F34" s="9">
        <v>200</v>
      </c>
      <c r="G34" s="9">
        <v>96</v>
      </c>
      <c r="H34" s="9">
        <v>104</v>
      </c>
      <c r="I34" s="9">
        <v>223</v>
      </c>
      <c r="J34" s="9">
        <v>115</v>
      </c>
      <c r="K34" s="9">
        <v>108</v>
      </c>
      <c r="L34" s="9">
        <v>190</v>
      </c>
      <c r="M34" s="9">
        <v>86</v>
      </c>
      <c r="N34" s="9">
        <v>104</v>
      </c>
    </row>
    <row r="35" spans="1:14" ht="18.75" customHeight="1" outlineLevel="2">
      <c r="A35" s="6" t="s">
        <v>78</v>
      </c>
      <c r="B35" s="9" t="s">
        <v>33</v>
      </c>
      <c r="C35" s="9">
        <v>559</v>
      </c>
      <c r="D35" s="9">
        <v>237</v>
      </c>
      <c r="E35" s="9">
        <v>322</v>
      </c>
      <c r="F35" s="9">
        <v>191</v>
      </c>
      <c r="G35" s="9">
        <v>85</v>
      </c>
      <c r="H35" s="9">
        <v>106</v>
      </c>
      <c r="I35" s="9">
        <v>181</v>
      </c>
      <c r="J35" s="9">
        <v>83</v>
      </c>
      <c r="K35" s="9">
        <v>98</v>
      </c>
      <c r="L35" s="9">
        <v>187</v>
      </c>
      <c r="M35" s="9">
        <v>69</v>
      </c>
      <c r="N35" s="9">
        <v>118</v>
      </c>
    </row>
    <row r="36" spans="1:14" ht="18.75" customHeight="1" outlineLevel="2">
      <c r="A36" s="6" t="s">
        <v>78</v>
      </c>
      <c r="B36" s="9" t="s">
        <v>34</v>
      </c>
      <c r="C36" s="9">
        <v>300</v>
      </c>
      <c r="D36" s="9">
        <v>214</v>
      </c>
      <c r="E36" s="9">
        <v>86</v>
      </c>
      <c r="F36" s="9">
        <v>111</v>
      </c>
      <c r="G36" s="9">
        <v>80</v>
      </c>
      <c r="H36" s="9">
        <v>31</v>
      </c>
      <c r="I36" s="9">
        <v>99</v>
      </c>
      <c r="J36" s="9">
        <v>64</v>
      </c>
      <c r="K36" s="9">
        <v>35</v>
      </c>
      <c r="L36" s="9">
        <v>90</v>
      </c>
      <c r="M36" s="9">
        <v>70</v>
      </c>
      <c r="N36" s="9">
        <v>20</v>
      </c>
    </row>
    <row r="37" spans="1:14" ht="18.75" customHeight="1" outlineLevel="2">
      <c r="A37" s="6" t="s">
        <v>78</v>
      </c>
      <c r="B37" s="9" t="s">
        <v>35</v>
      </c>
      <c r="C37" s="9">
        <v>312</v>
      </c>
      <c r="D37" s="9">
        <v>161</v>
      </c>
      <c r="E37" s="9">
        <v>151</v>
      </c>
      <c r="F37" s="9">
        <v>124</v>
      </c>
      <c r="G37" s="9">
        <v>64</v>
      </c>
      <c r="H37" s="9">
        <v>60</v>
      </c>
      <c r="I37" s="9">
        <v>88</v>
      </c>
      <c r="J37" s="9">
        <v>40</v>
      </c>
      <c r="K37" s="9">
        <v>48</v>
      </c>
      <c r="L37" s="9">
        <v>100</v>
      </c>
      <c r="M37" s="9">
        <v>57</v>
      </c>
      <c r="N37" s="9">
        <v>43</v>
      </c>
    </row>
    <row r="38" spans="1:14" ht="18.75" customHeight="1" outlineLevel="2">
      <c r="A38" s="6" t="s">
        <v>78</v>
      </c>
      <c r="B38" s="9" t="s">
        <v>36</v>
      </c>
      <c r="C38" s="9">
        <v>671</v>
      </c>
      <c r="D38" s="9">
        <v>287</v>
      </c>
      <c r="E38" s="9">
        <v>384</v>
      </c>
      <c r="F38" s="9">
        <v>239</v>
      </c>
      <c r="G38" s="9">
        <v>104</v>
      </c>
      <c r="H38" s="9">
        <v>135</v>
      </c>
      <c r="I38" s="9">
        <v>195</v>
      </c>
      <c r="J38" s="9">
        <v>87</v>
      </c>
      <c r="K38" s="9">
        <v>108</v>
      </c>
      <c r="L38" s="9">
        <v>237</v>
      </c>
      <c r="M38" s="9">
        <v>96</v>
      </c>
      <c r="N38" s="9">
        <v>141</v>
      </c>
    </row>
    <row r="39" spans="1:14" ht="18.75" customHeight="1" outlineLevel="2">
      <c r="A39" s="6" t="s">
        <v>78</v>
      </c>
      <c r="B39" s="9" t="s">
        <v>37</v>
      </c>
      <c r="C39" s="9">
        <v>165</v>
      </c>
      <c r="D39" s="9">
        <v>60</v>
      </c>
      <c r="E39" s="9">
        <v>105</v>
      </c>
      <c r="F39" s="9">
        <v>66</v>
      </c>
      <c r="G39" s="9">
        <v>23</v>
      </c>
      <c r="H39" s="9">
        <v>43</v>
      </c>
      <c r="I39" s="9">
        <v>53</v>
      </c>
      <c r="J39" s="9">
        <v>22</v>
      </c>
      <c r="K39" s="9">
        <v>31</v>
      </c>
      <c r="L39" s="9">
        <v>46</v>
      </c>
      <c r="M39" s="9">
        <v>15</v>
      </c>
      <c r="N39" s="9">
        <v>31</v>
      </c>
    </row>
    <row r="40" spans="1:14" ht="18.75" customHeight="1" outlineLevel="2">
      <c r="A40" s="6" t="s">
        <v>78</v>
      </c>
      <c r="B40" s="9" t="s">
        <v>38</v>
      </c>
      <c r="C40" s="9">
        <v>693</v>
      </c>
      <c r="D40" s="9">
        <v>329</v>
      </c>
      <c r="E40" s="9">
        <v>364</v>
      </c>
      <c r="F40" s="9">
        <v>245</v>
      </c>
      <c r="G40" s="9">
        <v>117</v>
      </c>
      <c r="H40" s="9">
        <v>128</v>
      </c>
      <c r="I40" s="9">
        <v>207</v>
      </c>
      <c r="J40" s="9">
        <v>96</v>
      </c>
      <c r="K40" s="9">
        <v>111</v>
      </c>
      <c r="L40" s="9">
        <v>241</v>
      </c>
      <c r="M40" s="9">
        <v>116</v>
      </c>
      <c r="N40" s="9">
        <v>125</v>
      </c>
    </row>
    <row r="41" spans="1:14" ht="18.75" customHeight="1" outlineLevel="2">
      <c r="A41" s="6" t="s">
        <v>78</v>
      </c>
      <c r="B41" s="9" t="s">
        <v>39</v>
      </c>
      <c r="C41" s="9">
        <v>537</v>
      </c>
      <c r="D41" s="9">
        <v>415</v>
      </c>
      <c r="E41" s="9">
        <v>122</v>
      </c>
      <c r="F41" s="9">
        <v>180</v>
      </c>
      <c r="G41" s="9">
        <v>131</v>
      </c>
      <c r="H41" s="9">
        <v>49</v>
      </c>
      <c r="I41" s="9">
        <v>179</v>
      </c>
      <c r="J41" s="9">
        <v>143</v>
      </c>
      <c r="K41" s="9">
        <v>36</v>
      </c>
      <c r="L41" s="9">
        <v>178</v>
      </c>
      <c r="M41" s="9">
        <v>141</v>
      </c>
      <c r="N41" s="9">
        <v>37</v>
      </c>
    </row>
    <row r="42" spans="1:14" ht="18.75" customHeight="1" outlineLevel="2">
      <c r="A42" s="6" t="s">
        <v>78</v>
      </c>
      <c r="B42" s="9" t="s">
        <v>40</v>
      </c>
      <c r="C42" s="9">
        <v>360</v>
      </c>
      <c r="D42" s="9">
        <v>135</v>
      </c>
      <c r="E42" s="9">
        <v>225</v>
      </c>
      <c r="F42" s="9">
        <v>126</v>
      </c>
      <c r="G42" s="9">
        <v>55</v>
      </c>
      <c r="H42" s="9">
        <v>71</v>
      </c>
      <c r="I42" s="9">
        <v>118</v>
      </c>
      <c r="J42" s="9">
        <v>33</v>
      </c>
      <c r="K42" s="9">
        <v>85</v>
      </c>
      <c r="L42" s="9">
        <v>116</v>
      </c>
      <c r="M42" s="9">
        <v>47</v>
      </c>
      <c r="N42" s="9">
        <v>69</v>
      </c>
    </row>
    <row r="43" spans="1:14" ht="18.75" customHeight="1" outlineLevel="2">
      <c r="A43" s="6" t="s">
        <v>78</v>
      </c>
      <c r="B43" s="9" t="s">
        <v>41</v>
      </c>
      <c r="C43" s="9">
        <v>802</v>
      </c>
      <c r="D43" s="9">
        <v>381</v>
      </c>
      <c r="E43" s="9">
        <v>421</v>
      </c>
      <c r="F43" s="9">
        <v>287</v>
      </c>
      <c r="G43" s="9">
        <v>142</v>
      </c>
      <c r="H43" s="9">
        <v>145</v>
      </c>
      <c r="I43" s="9">
        <v>259</v>
      </c>
      <c r="J43" s="9">
        <v>110</v>
      </c>
      <c r="K43" s="9">
        <v>149</v>
      </c>
      <c r="L43" s="9">
        <v>256</v>
      </c>
      <c r="M43" s="9">
        <v>129</v>
      </c>
      <c r="N43" s="9">
        <v>127</v>
      </c>
    </row>
    <row r="44" spans="1:14" ht="18.75" customHeight="1" outlineLevel="2">
      <c r="A44" s="6" t="s">
        <v>78</v>
      </c>
      <c r="B44" s="9" t="s">
        <v>42</v>
      </c>
      <c r="C44" s="9">
        <v>827</v>
      </c>
      <c r="D44" s="9">
        <v>392</v>
      </c>
      <c r="E44" s="9">
        <v>435</v>
      </c>
      <c r="F44" s="9">
        <v>281</v>
      </c>
      <c r="G44" s="9">
        <v>125</v>
      </c>
      <c r="H44" s="9">
        <v>156</v>
      </c>
      <c r="I44" s="9">
        <v>273</v>
      </c>
      <c r="J44" s="9">
        <v>131</v>
      </c>
      <c r="K44" s="9">
        <v>142</v>
      </c>
      <c r="L44" s="9">
        <v>273</v>
      </c>
      <c r="M44" s="9">
        <v>136</v>
      </c>
      <c r="N44" s="9">
        <v>137</v>
      </c>
    </row>
    <row r="45" spans="1:14" ht="18.75" customHeight="1" outlineLevel="2">
      <c r="A45" s="6" t="s">
        <v>78</v>
      </c>
      <c r="B45" s="9" t="s">
        <v>43</v>
      </c>
      <c r="C45" s="9">
        <v>680</v>
      </c>
      <c r="D45" s="9">
        <v>331</v>
      </c>
      <c r="E45" s="9">
        <v>349</v>
      </c>
      <c r="F45" s="9">
        <v>231</v>
      </c>
      <c r="G45" s="9">
        <v>95</v>
      </c>
      <c r="H45" s="9">
        <v>136</v>
      </c>
      <c r="I45" s="9">
        <v>228</v>
      </c>
      <c r="J45" s="9">
        <v>117</v>
      </c>
      <c r="K45" s="9">
        <v>111</v>
      </c>
      <c r="L45" s="9">
        <v>221</v>
      </c>
      <c r="M45" s="9">
        <v>119</v>
      </c>
      <c r="N45" s="9">
        <v>102</v>
      </c>
    </row>
    <row r="46" spans="1:14" ht="18.75" customHeight="1" outlineLevel="2">
      <c r="A46" s="6" t="s">
        <v>78</v>
      </c>
      <c r="B46" s="9" t="s">
        <v>44</v>
      </c>
      <c r="C46" s="9">
        <v>290</v>
      </c>
      <c r="D46" s="9">
        <v>216</v>
      </c>
      <c r="E46" s="9">
        <v>74</v>
      </c>
      <c r="F46" s="9">
        <v>101</v>
      </c>
      <c r="G46" s="9">
        <v>76</v>
      </c>
      <c r="H46" s="9">
        <v>25</v>
      </c>
      <c r="I46" s="9">
        <v>100</v>
      </c>
      <c r="J46" s="9">
        <v>73</v>
      </c>
      <c r="K46" s="9">
        <v>27</v>
      </c>
      <c r="L46" s="9">
        <v>89</v>
      </c>
      <c r="M46" s="9">
        <v>67</v>
      </c>
      <c r="N46" s="9">
        <v>22</v>
      </c>
    </row>
    <row r="47" spans="1:14" ht="18.75" customHeight="1" outlineLevel="2">
      <c r="A47" s="6" t="s">
        <v>78</v>
      </c>
      <c r="B47" s="9" t="s">
        <v>45</v>
      </c>
      <c r="C47" s="9">
        <v>459</v>
      </c>
      <c r="D47" s="9">
        <v>241</v>
      </c>
      <c r="E47" s="9">
        <v>218</v>
      </c>
      <c r="F47" s="9">
        <v>156</v>
      </c>
      <c r="G47" s="9">
        <v>88</v>
      </c>
      <c r="H47" s="9">
        <v>68</v>
      </c>
      <c r="I47" s="9">
        <v>150</v>
      </c>
      <c r="J47" s="9">
        <v>77</v>
      </c>
      <c r="K47" s="9">
        <v>73</v>
      </c>
      <c r="L47" s="9">
        <v>153</v>
      </c>
      <c r="M47" s="9">
        <v>76</v>
      </c>
      <c r="N47" s="9">
        <v>77</v>
      </c>
    </row>
    <row r="48" spans="1:14" ht="18.75" customHeight="1" outlineLevel="2">
      <c r="A48" s="6" t="s">
        <v>78</v>
      </c>
      <c r="B48" s="9" t="s">
        <v>46</v>
      </c>
      <c r="C48" s="9">
        <v>727</v>
      </c>
      <c r="D48" s="9">
        <v>362</v>
      </c>
      <c r="E48" s="9">
        <v>365</v>
      </c>
      <c r="F48" s="9">
        <v>237</v>
      </c>
      <c r="G48" s="9">
        <v>121</v>
      </c>
      <c r="H48" s="9">
        <v>116</v>
      </c>
      <c r="I48" s="9">
        <v>239</v>
      </c>
      <c r="J48" s="9">
        <v>118</v>
      </c>
      <c r="K48" s="9">
        <v>121</v>
      </c>
      <c r="L48" s="9">
        <v>251</v>
      </c>
      <c r="M48" s="9">
        <v>123</v>
      </c>
      <c r="N48" s="9">
        <v>128</v>
      </c>
    </row>
    <row r="49" spans="1:14" ht="18.75" customHeight="1" outlineLevel="2">
      <c r="A49" s="6" t="s">
        <v>78</v>
      </c>
      <c r="B49" s="9" t="s">
        <v>47</v>
      </c>
      <c r="C49" s="9">
        <v>107</v>
      </c>
      <c r="D49" s="9">
        <v>48</v>
      </c>
      <c r="E49" s="9">
        <v>59</v>
      </c>
      <c r="F49" s="9">
        <v>41</v>
      </c>
      <c r="G49" s="9">
        <v>22</v>
      </c>
      <c r="H49" s="9">
        <v>19</v>
      </c>
      <c r="I49" s="9">
        <v>38</v>
      </c>
      <c r="J49" s="9">
        <v>20</v>
      </c>
      <c r="K49" s="9">
        <v>18</v>
      </c>
      <c r="L49" s="9">
        <v>28</v>
      </c>
      <c r="M49" s="9">
        <v>6</v>
      </c>
      <c r="N49" s="9">
        <v>22</v>
      </c>
    </row>
    <row r="50" spans="1:14" ht="18.75" customHeight="1" outlineLevel="2">
      <c r="A50" s="6" t="s">
        <v>78</v>
      </c>
      <c r="B50" s="9" t="s">
        <v>48</v>
      </c>
      <c r="C50" s="9">
        <v>525</v>
      </c>
      <c r="D50" s="9">
        <v>268</v>
      </c>
      <c r="E50" s="9">
        <v>257</v>
      </c>
      <c r="F50" s="9">
        <v>189</v>
      </c>
      <c r="G50" s="9">
        <v>108</v>
      </c>
      <c r="H50" s="9">
        <v>81</v>
      </c>
      <c r="I50" s="9">
        <v>190</v>
      </c>
      <c r="J50" s="9">
        <v>84</v>
      </c>
      <c r="K50" s="9">
        <v>106</v>
      </c>
      <c r="L50" s="9">
        <v>146</v>
      </c>
      <c r="M50" s="9">
        <v>76</v>
      </c>
      <c r="N50" s="9">
        <v>70</v>
      </c>
    </row>
    <row r="51" spans="1:14" ht="18.75" customHeight="1" outlineLevel="2">
      <c r="A51" s="6" t="s">
        <v>78</v>
      </c>
      <c r="B51" s="9" t="s">
        <v>49</v>
      </c>
      <c r="C51" s="9">
        <v>275</v>
      </c>
      <c r="D51" s="9">
        <v>144</v>
      </c>
      <c r="E51" s="9">
        <v>131</v>
      </c>
      <c r="F51" s="9">
        <v>100</v>
      </c>
      <c r="G51" s="9">
        <v>48</v>
      </c>
      <c r="H51" s="9">
        <v>52</v>
      </c>
      <c r="I51" s="9">
        <v>92</v>
      </c>
      <c r="J51" s="9">
        <v>51</v>
      </c>
      <c r="K51" s="9">
        <v>41</v>
      </c>
      <c r="L51" s="9">
        <v>83</v>
      </c>
      <c r="M51" s="9">
        <v>45</v>
      </c>
      <c r="N51" s="9">
        <v>38</v>
      </c>
    </row>
    <row r="52" spans="1:14" ht="18.75" customHeight="1">
      <c r="A52" s="21" t="s">
        <v>61</v>
      </c>
      <c r="B52" s="22"/>
      <c r="C52" s="9">
        <f>SUM(C3:C51)</f>
        <v>35069</v>
      </c>
      <c r="D52" s="9">
        <f aca="true" t="shared" si="0" ref="D52:N52">SUM(D3:D51)</f>
        <v>17122</v>
      </c>
      <c r="E52" s="9">
        <f t="shared" si="0"/>
        <v>17947</v>
      </c>
      <c r="F52" s="9">
        <f t="shared" si="0"/>
        <v>12489</v>
      </c>
      <c r="G52" s="9">
        <f t="shared" si="0"/>
        <v>6105</v>
      </c>
      <c r="H52" s="9">
        <f t="shared" si="0"/>
        <v>6384</v>
      </c>
      <c r="I52" s="9">
        <f t="shared" si="0"/>
        <v>11386</v>
      </c>
      <c r="J52" s="9">
        <f t="shared" si="0"/>
        <v>5485</v>
      </c>
      <c r="K52" s="9">
        <f t="shared" si="0"/>
        <v>5901</v>
      </c>
      <c r="L52" s="9">
        <f t="shared" si="0"/>
        <v>11194</v>
      </c>
      <c r="M52" s="9">
        <f t="shared" si="0"/>
        <v>5532</v>
      </c>
      <c r="N52" s="9">
        <f t="shared" si="0"/>
        <v>5662</v>
      </c>
    </row>
    <row r="53" spans="1:14" ht="18.75" customHeight="1" outlineLevel="2">
      <c r="A53" s="5" t="s">
        <v>50</v>
      </c>
      <c r="B53" s="9" t="s">
        <v>51</v>
      </c>
      <c r="C53" s="9">
        <v>530</v>
      </c>
      <c r="D53" s="9">
        <v>480</v>
      </c>
      <c r="E53" s="9">
        <v>50</v>
      </c>
      <c r="F53" s="9">
        <v>184</v>
      </c>
      <c r="G53" s="9">
        <v>171</v>
      </c>
      <c r="H53" s="9">
        <v>13</v>
      </c>
      <c r="I53" s="9">
        <v>176</v>
      </c>
      <c r="J53" s="9">
        <v>155</v>
      </c>
      <c r="K53" s="9">
        <v>21</v>
      </c>
      <c r="L53" s="9">
        <v>170</v>
      </c>
      <c r="M53" s="9">
        <v>154</v>
      </c>
      <c r="N53" s="9">
        <v>16</v>
      </c>
    </row>
    <row r="54" spans="1:14" ht="18.75" customHeight="1" outlineLevel="2">
      <c r="A54" s="5" t="s">
        <v>50</v>
      </c>
      <c r="B54" s="9" t="s">
        <v>52</v>
      </c>
      <c r="C54" s="9">
        <v>463</v>
      </c>
      <c r="D54" s="9">
        <v>399</v>
      </c>
      <c r="E54" s="9">
        <v>64</v>
      </c>
      <c r="F54" s="9">
        <v>165</v>
      </c>
      <c r="G54" s="9">
        <v>149</v>
      </c>
      <c r="H54" s="9">
        <v>16</v>
      </c>
      <c r="I54" s="9">
        <v>158</v>
      </c>
      <c r="J54" s="9">
        <v>135</v>
      </c>
      <c r="K54" s="9">
        <v>23</v>
      </c>
      <c r="L54" s="9">
        <v>140</v>
      </c>
      <c r="M54" s="9">
        <v>115</v>
      </c>
      <c r="N54" s="9">
        <v>25</v>
      </c>
    </row>
    <row r="55" spans="1:14" ht="18.75" customHeight="1" outlineLevel="2">
      <c r="A55" s="5" t="s">
        <v>50</v>
      </c>
      <c r="B55" s="9" t="s">
        <v>53</v>
      </c>
      <c r="C55" s="9">
        <v>852</v>
      </c>
      <c r="D55" s="9">
        <v>434</v>
      </c>
      <c r="E55" s="9">
        <v>418</v>
      </c>
      <c r="F55" s="9">
        <v>289</v>
      </c>
      <c r="G55" s="9">
        <v>155</v>
      </c>
      <c r="H55" s="9">
        <v>134</v>
      </c>
      <c r="I55" s="9">
        <v>281</v>
      </c>
      <c r="J55" s="9">
        <v>142</v>
      </c>
      <c r="K55" s="9">
        <v>139</v>
      </c>
      <c r="L55" s="9">
        <v>282</v>
      </c>
      <c r="M55" s="9">
        <v>137</v>
      </c>
      <c r="N55" s="9">
        <v>145</v>
      </c>
    </row>
    <row r="56" spans="1:14" ht="18.75" customHeight="1" outlineLevel="2">
      <c r="A56" s="5" t="s">
        <v>50</v>
      </c>
      <c r="B56" s="9" t="s">
        <v>54</v>
      </c>
      <c r="C56" s="9">
        <v>279</v>
      </c>
      <c r="D56" s="9">
        <v>27</v>
      </c>
      <c r="E56" s="9">
        <v>252</v>
      </c>
      <c r="F56" s="9">
        <v>93</v>
      </c>
      <c r="G56" s="9">
        <v>11</v>
      </c>
      <c r="H56" s="9">
        <v>82</v>
      </c>
      <c r="I56" s="9">
        <v>93</v>
      </c>
      <c r="J56" s="9">
        <v>9</v>
      </c>
      <c r="K56" s="9">
        <v>84</v>
      </c>
      <c r="L56" s="9">
        <v>93</v>
      </c>
      <c r="M56" s="9">
        <v>7</v>
      </c>
      <c r="N56" s="9">
        <v>86</v>
      </c>
    </row>
    <row r="57" spans="1:14" ht="18.75" customHeight="1" outlineLevel="2">
      <c r="A57" s="5" t="s">
        <v>50</v>
      </c>
      <c r="B57" s="9" t="s">
        <v>55</v>
      </c>
      <c r="C57" s="9">
        <v>744</v>
      </c>
      <c r="D57" s="9">
        <v>409</v>
      </c>
      <c r="E57" s="9">
        <v>335</v>
      </c>
      <c r="F57" s="9">
        <v>248</v>
      </c>
      <c r="G57" s="9">
        <v>129</v>
      </c>
      <c r="H57" s="9">
        <v>119</v>
      </c>
      <c r="I57" s="9">
        <v>248</v>
      </c>
      <c r="J57" s="9">
        <v>136</v>
      </c>
      <c r="K57" s="9">
        <v>112</v>
      </c>
      <c r="L57" s="9">
        <v>248</v>
      </c>
      <c r="M57" s="9">
        <v>144</v>
      </c>
      <c r="N57" s="9">
        <v>104</v>
      </c>
    </row>
    <row r="58" spans="1:14" ht="18.75" customHeight="1" outlineLevel="2">
      <c r="A58" s="5" t="s">
        <v>50</v>
      </c>
      <c r="B58" s="9" t="s">
        <v>56</v>
      </c>
      <c r="C58" s="9">
        <v>117</v>
      </c>
      <c r="D58" s="9">
        <v>20</v>
      </c>
      <c r="E58" s="9">
        <v>97</v>
      </c>
      <c r="F58" s="9">
        <v>40</v>
      </c>
      <c r="G58" s="9">
        <v>5</v>
      </c>
      <c r="H58" s="9">
        <v>35</v>
      </c>
      <c r="I58" s="9">
        <v>39</v>
      </c>
      <c r="J58" s="9">
        <v>9</v>
      </c>
      <c r="K58" s="9">
        <v>30</v>
      </c>
      <c r="L58" s="9">
        <v>38</v>
      </c>
      <c r="M58" s="9">
        <v>6</v>
      </c>
      <c r="N58" s="9">
        <v>32</v>
      </c>
    </row>
    <row r="59" spans="1:14" ht="18.75" customHeight="1" outlineLevel="2">
      <c r="A59" s="5" t="s">
        <v>50</v>
      </c>
      <c r="B59" s="9" t="s">
        <v>57</v>
      </c>
      <c r="C59" s="9">
        <v>873</v>
      </c>
      <c r="D59" s="9">
        <v>362</v>
      </c>
      <c r="E59" s="9">
        <v>511</v>
      </c>
      <c r="F59" s="9">
        <v>323</v>
      </c>
      <c r="G59" s="9">
        <v>134</v>
      </c>
      <c r="H59" s="9">
        <v>189</v>
      </c>
      <c r="I59" s="9">
        <v>283</v>
      </c>
      <c r="J59" s="9">
        <v>122</v>
      </c>
      <c r="K59" s="9">
        <v>161</v>
      </c>
      <c r="L59" s="9">
        <v>267</v>
      </c>
      <c r="M59" s="9">
        <v>106</v>
      </c>
      <c r="N59" s="9">
        <v>161</v>
      </c>
    </row>
    <row r="60" spans="1:14" ht="18.75" customHeight="1" outlineLevel="2">
      <c r="A60" s="5" t="s">
        <v>50</v>
      </c>
      <c r="B60" s="9" t="s">
        <v>58</v>
      </c>
      <c r="C60" s="9">
        <v>1171</v>
      </c>
      <c r="D60" s="9">
        <v>583</v>
      </c>
      <c r="E60" s="9">
        <v>588</v>
      </c>
      <c r="F60" s="9">
        <v>412</v>
      </c>
      <c r="G60" s="9">
        <v>193</v>
      </c>
      <c r="H60" s="9">
        <v>219</v>
      </c>
      <c r="I60" s="9">
        <v>403</v>
      </c>
      <c r="J60" s="9">
        <v>215</v>
      </c>
      <c r="K60" s="9">
        <v>188</v>
      </c>
      <c r="L60" s="9">
        <v>356</v>
      </c>
      <c r="M60" s="9">
        <v>175</v>
      </c>
      <c r="N60" s="9">
        <v>181</v>
      </c>
    </row>
    <row r="61" spans="1:14" ht="18.75" customHeight="1" outlineLevel="2">
      <c r="A61" s="5" t="s">
        <v>50</v>
      </c>
      <c r="B61" s="9" t="s">
        <v>59</v>
      </c>
      <c r="C61" s="9">
        <v>867</v>
      </c>
      <c r="D61" s="9">
        <v>385</v>
      </c>
      <c r="E61" s="9">
        <v>482</v>
      </c>
      <c r="F61" s="9">
        <v>320</v>
      </c>
      <c r="G61" s="9">
        <v>135</v>
      </c>
      <c r="H61" s="9">
        <v>185</v>
      </c>
      <c r="I61" s="9">
        <v>281</v>
      </c>
      <c r="J61" s="9">
        <v>132</v>
      </c>
      <c r="K61" s="9">
        <v>149</v>
      </c>
      <c r="L61" s="9">
        <v>266</v>
      </c>
      <c r="M61" s="9">
        <v>118</v>
      </c>
      <c r="N61" s="9">
        <v>148</v>
      </c>
    </row>
    <row r="62" spans="1:14" ht="18.75" customHeight="1">
      <c r="A62" s="18" t="s">
        <v>79</v>
      </c>
      <c r="B62" s="19"/>
      <c r="C62" s="9">
        <f>SUM(C53:C61)</f>
        <v>5896</v>
      </c>
      <c r="D62" s="9">
        <f aca="true" t="shared" si="1" ref="D62:N62">SUM(D53:D61)</f>
        <v>3099</v>
      </c>
      <c r="E62" s="9">
        <f t="shared" si="1"/>
        <v>2797</v>
      </c>
      <c r="F62" s="9">
        <f t="shared" si="1"/>
        <v>2074</v>
      </c>
      <c r="G62" s="9">
        <f t="shared" si="1"/>
        <v>1082</v>
      </c>
      <c r="H62" s="9">
        <f t="shared" si="1"/>
        <v>992</v>
      </c>
      <c r="I62" s="9">
        <f t="shared" si="1"/>
        <v>1962</v>
      </c>
      <c r="J62" s="9">
        <f t="shared" si="1"/>
        <v>1055</v>
      </c>
      <c r="K62" s="9">
        <f t="shared" si="1"/>
        <v>907</v>
      </c>
      <c r="L62" s="9">
        <f t="shared" si="1"/>
        <v>1860</v>
      </c>
      <c r="M62" s="9">
        <f t="shared" si="1"/>
        <v>962</v>
      </c>
      <c r="N62" s="9">
        <f t="shared" si="1"/>
        <v>898</v>
      </c>
    </row>
    <row r="63" spans="1:14" ht="18.75" customHeight="1">
      <c r="A63" s="16" t="s">
        <v>64</v>
      </c>
      <c r="B63" s="16"/>
      <c r="C63" s="8">
        <f>C52+C62</f>
        <v>40965</v>
      </c>
      <c r="D63" s="8">
        <f aca="true" t="shared" si="2" ref="D63:N63">D52+D62</f>
        <v>20221</v>
      </c>
      <c r="E63" s="8">
        <f t="shared" si="2"/>
        <v>20744</v>
      </c>
      <c r="F63" s="8">
        <f t="shared" si="2"/>
        <v>14563</v>
      </c>
      <c r="G63" s="8">
        <f t="shared" si="2"/>
        <v>7187</v>
      </c>
      <c r="H63" s="8">
        <f t="shared" si="2"/>
        <v>7376</v>
      </c>
      <c r="I63" s="8">
        <f t="shared" si="2"/>
        <v>13348</v>
      </c>
      <c r="J63" s="8">
        <f t="shared" si="2"/>
        <v>6540</v>
      </c>
      <c r="K63" s="8">
        <f t="shared" si="2"/>
        <v>6808</v>
      </c>
      <c r="L63" s="8">
        <f t="shared" si="2"/>
        <v>13054</v>
      </c>
      <c r="M63" s="8">
        <f t="shared" si="2"/>
        <v>6494</v>
      </c>
      <c r="N63" s="8">
        <f t="shared" si="2"/>
        <v>6560</v>
      </c>
    </row>
  </sheetData>
  <sheetProtection/>
  <mergeCells count="9">
    <mergeCell ref="A63:B63"/>
    <mergeCell ref="C1:E1"/>
    <mergeCell ref="F1:H1"/>
    <mergeCell ref="I1:K1"/>
    <mergeCell ref="A62:B62"/>
    <mergeCell ref="L1:N1"/>
    <mergeCell ref="A1:A2"/>
    <mergeCell ref="B1:B2"/>
    <mergeCell ref="A52:B52"/>
  </mergeCells>
  <printOptions/>
  <pageMargins left="0.75" right="0.75" top="1" bottom="1" header="0.512" footer="0.512"/>
  <pageSetup horizontalDpi="600" verticalDpi="600" orientation="portrait" paperSize="9" scale="75" r:id="rId1"/>
  <headerFooter alignWithMargins="0">
    <oddHeader>&amp;C公立高等学校　生徒数（全日制）</oddHeader>
    <oddFooter xml:space="preserve">&amp;C&amp;P /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A1" sqref="A1:A2"/>
    </sheetView>
  </sheetViews>
  <sheetFormatPr defaultColWidth="9.00390625" defaultRowHeight="13.5" outlineLevelRow="1"/>
  <cols>
    <col min="1" max="1" width="5.25390625" style="1" bestFit="1" customWidth="1"/>
    <col min="2" max="2" width="19.25390625" style="1" bestFit="1" customWidth="1"/>
    <col min="3" max="4" width="7.125" style="1" bestFit="1" customWidth="1"/>
    <col min="5" max="17" width="6.25390625" style="1" customWidth="1"/>
    <col min="18" max="16384" width="9.00390625" style="1" customWidth="1"/>
  </cols>
  <sheetData>
    <row r="1" spans="1:17" ht="36" customHeight="1">
      <c r="A1" s="25" t="s">
        <v>71</v>
      </c>
      <c r="B1" s="25" t="s">
        <v>0</v>
      </c>
      <c r="C1" s="17" t="s">
        <v>60</v>
      </c>
      <c r="D1" s="17"/>
      <c r="E1" s="17"/>
      <c r="F1" s="17" t="s">
        <v>72</v>
      </c>
      <c r="G1" s="17"/>
      <c r="H1" s="17"/>
      <c r="I1" s="17" t="s">
        <v>73</v>
      </c>
      <c r="J1" s="17"/>
      <c r="K1" s="17"/>
      <c r="L1" s="17" t="s">
        <v>74</v>
      </c>
      <c r="M1" s="17"/>
      <c r="N1" s="17"/>
      <c r="O1" s="24" t="s">
        <v>81</v>
      </c>
      <c r="P1" s="24"/>
      <c r="Q1" s="24"/>
    </row>
    <row r="2" spans="1:17" ht="12.75" customHeight="1">
      <c r="A2" s="25"/>
      <c r="B2" s="25"/>
      <c r="C2" s="4" t="s">
        <v>75</v>
      </c>
      <c r="D2" s="4" t="s">
        <v>76</v>
      </c>
      <c r="E2" s="4" t="s">
        <v>77</v>
      </c>
      <c r="F2" s="4" t="s">
        <v>75</v>
      </c>
      <c r="G2" s="4" t="s">
        <v>76</v>
      </c>
      <c r="H2" s="4" t="s">
        <v>77</v>
      </c>
      <c r="I2" s="4" t="s">
        <v>75</v>
      </c>
      <c r="J2" s="4" t="s">
        <v>76</v>
      </c>
      <c r="K2" s="4" t="s">
        <v>77</v>
      </c>
      <c r="L2" s="4" t="s">
        <v>75</v>
      </c>
      <c r="M2" s="4" t="s">
        <v>76</v>
      </c>
      <c r="N2" s="4" t="s">
        <v>77</v>
      </c>
      <c r="O2" s="4" t="s">
        <v>75</v>
      </c>
      <c r="P2" s="4" t="s">
        <v>76</v>
      </c>
      <c r="Q2" s="4" t="s">
        <v>77</v>
      </c>
    </row>
    <row r="3" spans="1:17" ht="18.75" customHeight="1" outlineLevel="1">
      <c r="A3" s="2" t="s">
        <v>1</v>
      </c>
      <c r="B3" s="2" t="s">
        <v>2</v>
      </c>
      <c r="C3" s="12">
        <v>352</v>
      </c>
      <c r="D3" s="12">
        <v>217</v>
      </c>
      <c r="E3" s="12">
        <v>135</v>
      </c>
      <c r="F3" s="12">
        <v>138</v>
      </c>
      <c r="G3" s="12">
        <v>91</v>
      </c>
      <c r="H3" s="12">
        <v>47</v>
      </c>
      <c r="I3" s="12">
        <v>82</v>
      </c>
      <c r="J3" s="12">
        <v>47</v>
      </c>
      <c r="K3" s="12">
        <v>35</v>
      </c>
      <c r="L3" s="12">
        <v>65</v>
      </c>
      <c r="M3" s="12">
        <v>38</v>
      </c>
      <c r="N3" s="12">
        <v>27</v>
      </c>
      <c r="O3" s="12">
        <v>67</v>
      </c>
      <c r="P3" s="12">
        <v>41</v>
      </c>
      <c r="Q3" s="12">
        <v>26</v>
      </c>
    </row>
    <row r="4" spans="1:17" ht="18.75" customHeight="1" outlineLevel="1">
      <c r="A4" s="2" t="s">
        <v>1</v>
      </c>
      <c r="B4" s="2" t="s">
        <v>5</v>
      </c>
      <c r="C4" s="12">
        <v>252</v>
      </c>
      <c r="D4" s="12">
        <v>141</v>
      </c>
      <c r="E4" s="12">
        <v>111</v>
      </c>
      <c r="F4" s="12">
        <v>90</v>
      </c>
      <c r="G4" s="12">
        <v>46</v>
      </c>
      <c r="H4" s="12">
        <v>44</v>
      </c>
      <c r="I4" s="12">
        <v>59</v>
      </c>
      <c r="J4" s="12">
        <v>36</v>
      </c>
      <c r="K4" s="12">
        <v>23</v>
      </c>
      <c r="L4" s="12">
        <v>55</v>
      </c>
      <c r="M4" s="12">
        <v>30</v>
      </c>
      <c r="N4" s="12">
        <v>25</v>
      </c>
      <c r="O4" s="12">
        <v>48</v>
      </c>
      <c r="P4" s="12">
        <v>29</v>
      </c>
      <c r="Q4" s="12">
        <v>19</v>
      </c>
    </row>
    <row r="5" spans="1:17" ht="18.75" customHeight="1" outlineLevel="1">
      <c r="A5" s="2" t="s">
        <v>1</v>
      </c>
      <c r="B5" s="2" t="s">
        <v>7</v>
      </c>
      <c r="C5" s="12">
        <v>233</v>
      </c>
      <c r="D5" s="12">
        <v>143</v>
      </c>
      <c r="E5" s="12">
        <v>90</v>
      </c>
      <c r="F5" s="12">
        <v>89</v>
      </c>
      <c r="G5" s="12">
        <v>50</v>
      </c>
      <c r="H5" s="12">
        <v>39</v>
      </c>
      <c r="I5" s="12">
        <v>68</v>
      </c>
      <c r="J5" s="12">
        <v>47</v>
      </c>
      <c r="K5" s="12">
        <v>21</v>
      </c>
      <c r="L5" s="12">
        <v>44</v>
      </c>
      <c r="M5" s="12">
        <v>24</v>
      </c>
      <c r="N5" s="12">
        <v>20</v>
      </c>
      <c r="O5" s="12">
        <v>32</v>
      </c>
      <c r="P5" s="12">
        <v>22</v>
      </c>
      <c r="Q5" s="12">
        <v>10</v>
      </c>
    </row>
    <row r="6" spans="1:17" ht="18.75" customHeight="1" outlineLevel="1">
      <c r="A6" s="2" t="s">
        <v>1</v>
      </c>
      <c r="B6" s="2" t="s">
        <v>65</v>
      </c>
      <c r="C6" s="12">
        <v>44</v>
      </c>
      <c r="D6" s="12">
        <v>27</v>
      </c>
      <c r="E6" s="12">
        <v>17</v>
      </c>
      <c r="F6" s="12">
        <v>19</v>
      </c>
      <c r="G6" s="12">
        <v>11</v>
      </c>
      <c r="H6" s="12">
        <v>8</v>
      </c>
      <c r="I6" s="12">
        <v>13</v>
      </c>
      <c r="J6" s="12">
        <v>8</v>
      </c>
      <c r="K6" s="12">
        <v>5</v>
      </c>
      <c r="L6" s="12">
        <v>7</v>
      </c>
      <c r="M6" s="12">
        <v>5</v>
      </c>
      <c r="N6" s="12">
        <v>2</v>
      </c>
      <c r="O6" s="12">
        <v>5</v>
      </c>
      <c r="P6" s="12">
        <v>3</v>
      </c>
      <c r="Q6" s="12">
        <v>2</v>
      </c>
    </row>
    <row r="7" spans="1:17" ht="18.75" customHeight="1" outlineLevel="1">
      <c r="A7" s="2" t="s">
        <v>1</v>
      </c>
      <c r="B7" s="2" t="s">
        <v>13</v>
      </c>
      <c r="C7" s="12">
        <v>223</v>
      </c>
      <c r="D7" s="12">
        <v>129</v>
      </c>
      <c r="E7" s="12">
        <v>94</v>
      </c>
      <c r="F7" s="12">
        <v>87</v>
      </c>
      <c r="G7" s="12">
        <v>51</v>
      </c>
      <c r="H7" s="12">
        <v>36</v>
      </c>
      <c r="I7" s="12">
        <v>62</v>
      </c>
      <c r="J7" s="12">
        <v>37</v>
      </c>
      <c r="K7" s="12">
        <v>25</v>
      </c>
      <c r="L7" s="12">
        <v>57</v>
      </c>
      <c r="M7" s="12">
        <v>31</v>
      </c>
      <c r="N7" s="12">
        <v>26</v>
      </c>
      <c r="O7" s="12">
        <v>17</v>
      </c>
      <c r="P7" s="12">
        <v>10</v>
      </c>
      <c r="Q7" s="12">
        <v>7</v>
      </c>
    </row>
    <row r="8" spans="1:17" ht="18.75" customHeight="1" outlineLevel="1">
      <c r="A8" s="2" t="s">
        <v>1</v>
      </c>
      <c r="B8" s="2" t="s">
        <v>37</v>
      </c>
      <c r="C8" s="12">
        <v>45</v>
      </c>
      <c r="D8" s="12">
        <v>25</v>
      </c>
      <c r="E8" s="12">
        <v>20</v>
      </c>
      <c r="F8" s="12">
        <v>26</v>
      </c>
      <c r="G8" s="12">
        <v>11</v>
      </c>
      <c r="H8" s="12">
        <v>15</v>
      </c>
      <c r="I8" s="12">
        <v>8</v>
      </c>
      <c r="J8" s="12">
        <v>6</v>
      </c>
      <c r="K8" s="12">
        <v>2</v>
      </c>
      <c r="L8" s="12">
        <v>4</v>
      </c>
      <c r="M8" s="12">
        <v>3</v>
      </c>
      <c r="N8" s="12">
        <v>1</v>
      </c>
      <c r="O8" s="12">
        <v>7</v>
      </c>
      <c r="P8" s="12">
        <v>5</v>
      </c>
      <c r="Q8" s="12">
        <v>2</v>
      </c>
    </row>
    <row r="9" spans="1:17" ht="18.75" customHeight="1" outlineLevel="1">
      <c r="A9" s="2" t="s">
        <v>1</v>
      </c>
      <c r="B9" s="2" t="s">
        <v>66</v>
      </c>
      <c r="C9" s="12">
        <v>78</v>
      </c>
      <c r="D9" s="12">
        <v>51</v>
      </c>
      <c r="E9" s="12">
        <v>27</v>
      </c>
      <c r="F9" s="12">
        <v>29</v>
      </c>
      <c r="G9" s="12">
        <v>19</v>
      </c>
      <c r="H9" s="12">
        <v>10</v>
      </c>
      <c r="I9" s="12">
        <v>21</v>
      </c>
      <c r="J9" s="12">
        <v>15</v>
      </c>
      <c r="K9" s="12">
        <v>6</v>
      </c>
      <c r="L9" s="12">
        <v>15</v>
      </c>
      <c r="M9" s="12">
        <v>7</v>
      </c>
      <c r="N9" s="12">
        <v>8</v>
      </c>
      <c r="O9" s="12">
        <v>13</v>
      </c>
      <c r="P9" s="12">
        <v>10</v>
      </c>
      <c r="Q9" s="12">
        <v>3</v>
      </c>
    </row>
    <row r="10" spans="1:17" ht="18.75" customHeight="1" outlineLevel="1">
      <c r="A10" s="2" t="s">
        <v>1</v>
      </c>
      <c r="B10" s="2" t="s">
        <v>67</v>
      </c>
      <c r="C10" s="12">
        <v>61</v>
      </c>
      <c r="D10" s="12">
        <v>33</v>
      </c>
      <c r="E10" s="12">
        <v>28</v>
      </c>
      <c r="F10" s="12">
        <v>21</v>
      </c>
      <c r="G10" s="12">
        <v>13</v>
      </c>
      <c r="H10" s="12">
        <v>8</v>
      </c>
      <c r="I10" s="12">
        <v>17</v>
      </c>
      <c r="J10" s="12">
        <v>9</v>
      </c>
      <c r="K10" s="12">
        <v>8</v>
      </c>
      <c r="L10" s="12">
        <v>10</v>
      </c>
      <c r="M10" s="12">
        <v>5</v>
      </c>
      <c r="N10" s="12">
        <v>5</v>
      </c>
      <c r="O10" s="12">
        <v>13</v>
      </c>
      <c r="P10" s="12">
        <v>6</v>
      </c>
      <c r="Q10" s="12">
        <v>7</v>
      </c>
    </row>
    <row r="11" spans="1:17" ht="18.75" customHeight="1" outlineLevel="1">
      <c r="A11" s="2" t="s">
        <v>1</v>
      </c>
      <c r="B11" s="2" t="s">
        <v>68</v>
      </c>
      <c r="C11" s="12">
        <v>53</v>
      </c>
      <c r="D11" s="12">
        <v>35</v>
      </c>
      <c r="E11" s="12">
        <v>18</v>
      </c>
      <c r="F11" s="12">
        <v>12</v>
      </c>
      <c r="G11" s="12">
        <v>6</v>
      </c>
      <c r="H11" s="12">
        <v>6</v>
      </c>
      <c r="I11" s="12">
        <v>20</v>
      </c>
      <c r="J11" s="12">
        <v>13</v>
      </c>
      <c r="K11" s="12">
        <v>7</v>
      </c>
      <c r="L11" s="12">
        <v>8</v>
      </c>
      <c r="M11" s="12">
        <v>6</v>
      </c>
      <c r="N11" s="12">
        <v>2</v>
      </c>
      <c r="O11" s="12">
        <v>13</v>
      </c>
      <c r="P11" s="12">
        <v>10</v>
      </c>
      <c r="Q11" s="12">
        <v>3</v>
      </c>
    </row>
    <row r="12" spans="1:17" ht="18.75" customHeight="1" outlineLevel="1">
      <c r="A12" s="2" t="s">
        <v>1</v>
      </c>
      <c r="B12" s="2" t="s">
        <v>69</v>
      </c>
      <c r="C12" s="12">
        <v>67</v>
      </c>
      <c r="D12" s="12">
        <v>42</v>
      </c>
      <c r="E12" s="12">
        <v>25</v>
      </c>
      <c r="F12" s="12">
        <v>16</v>
      </c>
      <c r="G12" s="12">
        <v>12</v>
      </c>
      <c r="H12" s="12">
        <v>4</v>
      </c>
      <c r="I12" s="12">
        <v>27</v>
      </c>
      <c r="J12" s="12">
        <v>18</v>
      </c>
      <c r="K12" s="12">
        <v>9</v>
      </c>
      <c r="L12" s="12">
        <v>13</v>
      </c>
      <c r="M12" s="12">
        <v>6</v>
      </c>
      <c r="N12" s="12">
        <v>7</v>
      </c>
      <c r="O12" s="12">
        <v>11</v>
      </c>
      <c r="P12" s="12">
        <v>6</v>
      </c>
      <c r="Q12" s="12">
        <v>5</v>
      </c>
    </row>
    <row r="13" spans="1:17" ht="18.75" customHeight="1">
      <c r="A13" s="26" t="s">
        <v>80</v>
      </c>
      <c r="B13" s="26"/>
      <c r="C13" s="12">
        <f>SUM(C3:C12)</f>
        <v>1408</v>
      </c>
      <c r="D13" s="12">
        <f aca="true" t="shared" si="0" ref="D13:Q13">SUM(D3:D12)</f>
        <v>843</v>
      </c>
      <c r="E13" s="12">
        <f t="shared" si="0"/>
        <v>565</v>
      </c>
      <c r="F13" s="12">
        <f t="shared" si="0"/>
        <v>527</v>
      </c>
      <c r="G13" s="12">
        <f t="shared" si="0"/>
        <v>310</v>
      </c>
      <c r="H13" s="12">
        <f t="shared" si="0"/>
        <v>217</v>
      </c>
      <c r="I13" s="12">
        <f t="shared" si="0"/>
        <v>377</v>
      </c>
      <c r="J13" s="12">
        <f t="shared" si="0"/>
        <v>236</v>
      </c>
      <c r="K13" s="12">
        <f t="shared" si="0"/>
        <v>141</v>
      </c>
      <c r="L13" s="12">
        <f t="shared" si="0"/>
        <v>278</v>
      </c>
      <c r="M13" s="12">
        <f t="shared" si="0"/>
        <v>155</v>
      </c>
      <c r="N13" s="12">
        <f t="shared" si="0"/>
        <v>123</v>
      </c>
      <c r="O13" s="12">
        <f t="shared" si="0"/>
        <v>226</v>
      </c>
      <c r="P13" s="12">
        <f t="shared" si="0"/>
        <v>142</v>
      </c>
      <c r="Q13" s="12">
        <f t="shared" si="0"/>
        <v>84</v>
      </c>
    </row>
    <row r="14" spans="1:17" ht="18.75" customHeight="1" outlineLevel="1">
      <c r="A14" s="2" t="s">
        <v>50</v>
      </c>
      <c r="B14" s="2" t="s">
        <v>51</v>
      </c>
      <c r="C14" s="12">
        <v>5</v>
      </c>
      <c r="D14" s="12">
        <v>5</v>
      </c>
      <c r="E14" s="12" t="s">
        <v>70</v>
      </c>
      <c r="F14" s="12" t="s">
        <v>70</v>
      </c>
      <c r="G14" s="12" t="s">
        <v>70</v>
      </c>
      <c r="H14" s="12" t="s">
        <v>70</v>
      </c>
      <c r="I14" s="12" t="s">
        <v>70</v>
      </c>
      <c r="J14" s="12" t="s">
        <v>70</v>
      </c>
      <c r="K14" s="12" t="s">
        <v>70</v>
      </c>
      <c r="L14" s="12" t="s">
        <v>70</v>
      </c>
      <c r="M14" s="12" t="s">
        <v>70</v>
      </c>
      <c r="N14" s="12" t="s">
        <v>70</v>
      </c>
      <c r="O14" s="12">
        <v>5</v>
      </c>
      <c r="P14" s="12">
        <v>5</v>
      </c>
      <c r="Q14" s="12" t="s">
        <v>70</v>
      </c>
    </row>
    <row r="15" spans="1:17" ht="18.75" customHeight="1" outlineLevel="1">
      <c r="A15" s="2" t="s">
        <v>50</v>
      </c>
      <c r="B15" s="2" t="s">
        <v>52</v>
      </c>
      <c r="C15" s="12">
        <v>183</v>
      </c>
      <c r="D15" s="12">
        <v>165</v>
      </c>
      <c r="E15" s="12">
        <v>18</v>
      </c>
      <c r="F15" s="12">
        <v>71</v>
      </c>
      <c r="G15" s="12">
        <v>66</v>
      </c>
      <c r="H15" s="12">
        <v>5</v>
      </c>
      <c r="I15" s="12">
        <v>53</v>
      </c>
      <c r="J15" s="12">
        <v>44</v>
      </c>
      <c r="K15" s="12">
        <v>9</v>
      </c>
      <c r="L15" s="12">
        <v>43</v>
      </c>
      <c r="M15" s="12">
        <v>39</v>
      </c>
      <c r="N15" s="12">
        <v>4</v>
      </c>
      <c r="O15" s="12">
        <v>16</v>
      </c>
      <c r="P15" s="12">
        <v>16</v>
      </c>
      <c r="Q15" s="12" t="s">
        <v>70</v>
      </c>
    </row>
    <row r="16" spans="1:17" ht="18.75" customHeight="1" outlineLevel="1">
      <c r="A16" s="2" t="s">
        <v>50</v>
      </c>
      <c r="B16" s="2" t="s">
        <v>53</v>
      </c>
      <c r="C16" s="12">
        <v>157</v>
      </c>
      <c r="D16" s="12">
        <v>89</v>
      </c>
      <c r="E16" s="12">
        <v>68</v>
      </c>
      <c r="F16" s="12">
        <v>57</v>
      </c>
      <c r="G16" s="12">
        <v>29</v>
      </c>
      <c r="H16" s="12">
        <v>28</v>
      </c>
      <c r="I16" s="12">
        <v>41</v>
      </c>
      <c r="J16" s="12">
        <v>27</v>
      </c>
      <c r="K16" s="12">
        <v>14</v>
      </c>
      <c r="L16" s="12">
        <v>39</v>
      </c>
      <c r="M16" s="12">
        <v>23</v>
      </c>
      <c r="N16" s="12">
        <v>16</v>
      </c>
      <c r="O16" s="12">
        <v>20</v>
      </c>
      <c r="P16" s="12">
        <v>10</v>
      </c>
      <c r="Q16" s="12">
        <v>10</v>
      </c>
    </row>
    <row r="17" spans="1:17" ht="18.75" customHeight="1">
      <c r="A17" s="26" t="s">
        <v>79</v>
      </c>
      <c r="B17" s="26"/>
      <c r="C17" s="12">
        <f>SUM(C14:C16)</f>
        <v>345</v>
      </c>
      <c r="D17" s="12">
        <f aca="true" t="shared" si="1" ref="D17:Q17">SUM(D14:D16)</f>
        <v>259</v>
      </c>
      <c r="E17" s="12">
        <f t="shared" si="1"/>
        <v>86</v>
      </c>
      <c r="F17" s="12">
        <f t="shared" si="1"/>
        <v>128</v>
      </c>
      <c r="G17" s="12">
        <f t="shared" si="1"/>
        <v>95</v>
      </c>
      <c r="H17" s="12">
        <f t="shared" si="1"/>
        <v>33</v>
      </c>
      <c r="I17" s="12">
        <f t="shared" si="1"/>
        <v>94</v>
      </c>
      <c r="J17" s="12">
        <f t="shared" si="1"/>
        <v>71</v>
      </c>
      <c r="K17" s="12">
        <f t="shared" si="1"/>
        <v>23</v>
      </c>
      <c r="L17" s="12">
        <f t="shared" si="1"/>
        <v>82</v>
      </c>
      <c r="M17" s="12">
        <f t="shared" si="1"/>
        <v>62</v>
      </c>
      <c r="N17" s="12">
        <f t="shared" si="1"/>
        <v>20</v>
      </c>
      <c r="O17" s="12">
        <f t="shared" si="1"/>
        <v>41</v>
      </c>
      <c r="P17" s="12">
        <f t="shared" si="1"/>
        <v>31</v>
      </c>
      <c r="Q17" s="12">
        <f t="shared" si="1"/>
        <v>10</v>
      </c>
    </row>
    <row r="18" spans="1:17" ht="18.75" customHeight="1">
      <c r="A18" s="23" t="s">
        <v>64</v>
      </c>
      <c r="B18" s="23"/>
      <c r="C18" s="13">
        <f>C13+C17</f>
        <v>1753</v>
      </c>
      <c r="D18" s="13">
        <f aca="true" t="shared" si="2" ref="D18:Q18">D13+D17</f>
        <v>1102</v>
      </c>
      <c r="E18" s="13">
        <f t="shared" si="2"/>
        <v>651</v>
      </c>
      <c r="F18" s="13">
        <f t="shared" si="2"/>
        <v>655</v>
      </c>
      <c r="G18" s="13">
        <f t="shared" si="2"/>
        <v>405</v>
      </c>
      <c r="H18" s="13">
        <f t="shared" si="2"/>
        <v>250</v>
      </c>
      <c r="I18" s="13">
        <f t="shared" si="2"/>
        <v>471</v>
      </c>
      <c r="J18" s="13">
        <f t="shared" si="2"/>
        <v>307</v>
      </c>
      <c r="K18" s="13">
        <f t="shared" si="2"/>
        <v>164</v>
      </c>
      <c r="L18" s="13">
        <f t="shared" si="2"/>
        <v>360</v>
      </c>
      <c r="M18" s="13">
        <f t="shared" si="2"/>
        <v>217</v>
      </c>
      <c r="N18" s="13">
        <f t="shared" si="2"/>
        <v>143</v>
      </c>
      <c r="O18" s="13">
        <f t="shared" si="2"/>
        <v>267</v>
      </c>
      <c r="P18" s="13">
        <f t="shared" si="2"/>
        <v>173</v>
      </c>
      <c r="Q18" s="13">
        <f t="shared" si="2"/>
        <v>94</v>
      </c>
    </row>
  </sheetData>
  <sheetProtection/>
  <mergeCells count="10">
    <mergeCell ref="A18:B18"/>
    <mergeCell ref="I1:K1"/>
    <mergeCell ref="L1:N1"/>
    <mergeCell ref="O1:Q1"/>
    <mergeCell ref="A1:A2"/>
    <mergeCell ref="B1:B2"/>
    <mergeCell ref="A13:B13"/>
    <mergeCell ref="A17:B17"/>
    <mergeCell ref="C1:E1"/>
    <mergeCell ref="F1:H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&amp;C公立高等学校　生徒数（定時制）</oddHeader>
    <oddFooter>&amp;C&amp;P / &amp;N 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A1" sqref="A1:A2"/>
    </sheetView>
  </sheetViews>
  <sheetFormatPr defaultColWidth="9.00390625" defaultRowHeight="13.5"/>
  <cols>
    <col min="1" max="1" width="6.50390625" style="14" bestFit="1" customWidth="1"/>
    <col min="2" max="2" width="16.625" style="14" customWidth="1"/>
    <col min="3" max="3" width="7.125" style="14" bestFit="1" customWidth="1"/>
    <col min="4" max="5" width="5.75390625" style="14" bestFit="1" customWidth="1"/>
    <col min="6" max="16384" width="9.00390625" style="14" customWidth="1"/>
  </cols>
  <sheetData>
    <row r="1" spans="1:5" ht="13.5">
      <c r="A1" s="20" t="s">
        <v>71</v>
      </c>
      <c r="B1" s="28" t="s">
        <v>0</v>
      </c>
      <c r="C1" s="17" t="s">
        <v>60</v>
      </c>
      <c r="D1" s="17"/>
      <c r="E1" s="17"/>
    </row>
    <row r="2" spans="1:5" ht="12.75" customHeight="1">
      <c r="A2" s="20"/>
      <c r="B2" s="28"/>
      <c r="C2" s="4" t="s">
        <v>75</v>
      </c>
      <c r="D2" s="4" t="s">
        <v>76</v>
      </c>
      <c r="E2" s="4" t="s">
        <v>77</v>
      </c>
    </row>
    <row r="3" spans="1:5" ht="13.5">
      <c r="A3" s="15" t="s">
        <v>78</v>
      </c>
      <c r="B3" s="15" t="s">
        <v>62</v>
      </c>
      <c r="C3" s="15">
        <f>SUM(D3:E3)</f>
        <v>941</v>
      </c>
      <c r="D3" s="15">
        <v>463</v>
      </c>
      <c r="E3" s="15">
        <v>478</v>
      </c>
    </row>
    <row r="4" spans="1:5" ht="13.5">
      <c r="A4" s="15" t="s">
        <v>78</v>
      </c>
      <c r="B4" s="15" t="s">
        <v>63</v>
      </c>
      <c r="C4" s="15">
        <f>SUM(D4:E4)</f>
        <v>245</v>
      </c>
      <c r="D4" s="15">
        <v>121</v>
      </c>
      <c r="E4" s="15">
        <v>124</v>
      </c>
    </row>
    <row r="5" spans="1:5" ht="13.5">
      <c r="A5" s="29" t="s">
        <v>61</v>
      </c>
      <c r="B5" s="29"/>
      <c r="C5" s="15">
        <f>SUM(D5:E5)</f>
        <v>1186</v>
      </c>
      <c r="D5" s="15">
        <f>SUM(D3:D4)</f>
        <v>584</v>
      </c>
      <c r="E5" s="15">
        <f>SUM(E3:E4)</f>
        <v>602</v>
      </c>
    </row>
    <row r="6" spans="1:5" ht="13.5">
      <c r="A6" s="27" t="s">
        <v>64</v>
      </c>
      <c r="B6" s="27"/>
      <c r="C6" s="15">
        <f>C5</f>
        <v>1186</v>
      </c>
      <c r="D6" s="15">
        <f>D5</f>
        <v>584</v>
      </c>
      <c r="E6" s="15">
        <f>E5</f>
        <v>602</v>
      </c>
    </row>
  </sheetData>
  <sheetProtection/>
  <mergeCells count="5">
    <mergeCell ref="A6:B6"/>
    <mergeCell ref="A1:A2"/>
    <mergeCell ref="B1:B2"/>
    <mergeCell ref="C1:E1"/>
    <mergeCell ref="A5:B5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&amp;C公立高等学校　生徒数（通信制）</oddHeader>
    <oddFooter xml:space="preserve">&amp;C&amp;P /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setup</cp:lastModifiedBy>
  <cp:lastPrinted>2010-12-21T08:40:50Z</cp:lastPrinted>
  <dcterms:created xsi:type="dcterms:W3CDTF">2010-07-06T06:27:30Z</dcterms:created>
  <dcterms:modified xsi:type="dcterms:W3CDTF">2010-12-21T08:42:49Z</dcterms:modified>
  <cp:category/>
  <cp:version/>
  <cp:contentType/>
  <cp:contentStatus/>
</cp:coreProperties>
</file>