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0" windowWidth="15360" windowHeight="8370" activeTab="0"/>
  </bookViews>
  <sheets>
    <sheet name="小学校" sheetId="1" r:id="rId1"/>
    <sheet name="入力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<sst xmlns="http://schemas.openxmlformats.org/spreadsheetml/2006/main" count="175" uniqueCount="80">
  <si>
    <t>総合得点</t>
  </si>
  <si>
    <t>チェック欄</t>
  </si>
  <si>
    <t>握</t>
  </si>
  <si>
    <t>上</t>
  </si>
  <si>
    <t>長</t>
  </si>
  <si>
    <t>反</t>
  </si>
  <si>
    <t>立</t>
  </si>
  <si>
    <t>ソ</t>
  </si>
  <si>
    <t>総合評価</t>
  </si>
  <si>
    <t>握力</t>
  </si>
  <si>
    <t>得点</t>
  </si>
  <si>
    <t>上体</t>
  </si>
  <si>
    <t>長座</t>
  </si>
  <si>
    <t>反復</t>
  </si>
  <si>
    <t>シャトル</t>
  </si>
  <si>
    <t>５０ｍ</t>
  </si>
  <si>
    <t>立ち幅</t>
  </si>
  <si>
    <t>ソフト</t>
  </si>
  <si>
    <t>段階</t>
  </si>
  <si>
    <t>E</t>
  </si>
  <si>
    <t>D</t>
  </si>
  <si>
    <t>C</t>
  </si>
  <si>
    <t>B</t>
  </si>
  <si>
    <t>A</t>
  </si>
  <si>
    <t>女子</t>
  </si>
  <si>
    <t>総合得点</t>
  </si>
  <si>
    <t>チェック欄</t>
  </si>
  <si>
    <t>握</t>
  </si>
  <si>
    <t>上</t>
  </si>
  <si>
    <t>長</t>
  </si>
  <si>
    <t>反</t>
  </si>
  <si>
    <t>立</t>
  </si>
  <si>
    <t>ソ</t>
  </si>
  <si>
    <t>総合評価</t>
  </si>
  <si>
    <t>握力</t>
  </si>
  <si>
    <t>得点</t>
  </si>
  <si>
    <t>上体</t>
  </si>
  <si>
    <t>長座</t>
  </si>
  <si>
    <t>反復</t>
  </si>
  <si>
    <t>シャトル</t>
  </si>
  <si>
    <t>５０ｍ</t>
  </si>
  <si>
    <t>立ち幅</t>
  </si>
  <si>
    <t>ソフト</t>
  </si>
  <si>
    <t>段階</t>
  </si>
  <si>
    <t>E</t>
  </si>
  <si>
    <t>D</t>
  </si>
  <si>
    <t>C</t>
  </si>
  <si>
    <t>B</t>
  </si>
  <si>
    <t>A</t>
  </si>
  <si>
    <t>女子</t>
  </si>
  <si>
    <t>シャトル</t>
  </si>
  <si>
    <t>５０ｍ</t>
  </si>
  <si>
    <t>ソフト</t>
  </si>
  <si>
    <t>ボール投げ（ｍ）</t>
  </si>
  <si>
    <t>立ち幅とび（ｃｍ）</t>
  </si>
  <si>
    <t>５０ｍ走（秒）</t>
  </si>
  <si>
    <t>２０ｍシャトル（回）</t>
  </si>
  <si>
    <t>反復横とび（点）</t>
  </si>
  <si>
    <t>長座体前屈（ｃｍ）</t>
  </si>
  <si>
    <t>上体起こし（回）</t>
  </si>
  <si>
    <t>握力（ｋｇ）</t>
  </si>
  <si>
    <t>座高（ｃｍ）</t>
  </si>
  <si>
    <t>体重（ｋｇ）</t>
  </si>
  <si>
    <t>身長（ｃｍ）</t>
  </si>
  <si>
    <t>年齢</t>
  </si>
  <si>
    <t>地域</t>
  </si>
  <si>
    <t>性別</t>
  </si>
  <si>
    <t>学校コード</t>
  </si>
  <si>
    <t>平均</t>
  </si>
  <si>
    <t>ア</t>
  </si>
  <si>
    <t>イ</t>
  </si>
  <si>
    <t>ウ</t>
  </si>
  <si>
    <t>エ</t>
  </si>
  <si>
    <t>オ</t>
  </si>
  <si>
    <t>カ</t>
  </si>
  <si>
    <t>イ</t>
  </si>
  <si>
    <t>ウ</t>
  </si>
  <si>
    <t>エ</t>
  </si>
  <si>
    <t>オ</t>
  </si>
  <si>
    <t>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</si>
</sst>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0" fillId="35" borderId="26" xfId="0" applyFill="1" applyBorder="1" applyAlignment="1">
      <alignment horizontal="left" vertical="center" shrinkToFit="1"/>
    </xf>
    <xf numFmtId="0" fontId="0" fillId="35" borderId="26" xfId="0" applyFill="1" applyBorder="1" applyAlignment="1">
      <alignment vertical="center" shrinkToFit="1"/>
    </xf>
    <xf numFmtId="0" fontId="0" fillId="34" borderId="26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34" borderId="27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34" borderId="2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34" borderId="28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2" fillId="35" borderId="26" xfId="0" applyFont="1" applyFill="1" applyBorder="1" applyAlignment="1">
      <alignment vertical="center" shrinkToFit="1"/>
    </xf>
    <xf numFmtId="0" fontId="0" fillId="33" borderId="2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76" fontId="0" fillId="35" borderId="26" xfId="0" applyNumberFormat="1" applyFill="1" applyBorder="1" applyAlignment="1">
      <alignment vertical="center" shrinkToFit="1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0</xdr:rowOff>
    </xdr:from>
    <xdr:to>
      <xdr:col>11</xdr:col>
      <xdr:colOff>600075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24075" y="0"/>
          <a:ext cx="4619625" cy="2962275"/>
        </a:xfrm>
        <a:prstGeom prst="irregularSeal2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入力例です。実際の入力は、もう１枚のシートです。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色つきの列には関数が入っています。消さないようにしてください。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非表示になっている列を削除しないでください。
</a:t>
          </a:r>
        </a:p>
      </xdr:txBody>
    </xdr:sp>
    <xdr:clientData/>
  </xdr:twoCellAnchor>
  <xdr:twoCellAnchor>
    <xdr:from>
      <xdr:col>15</xdr:col>
      <xdr:colOff>133350</xdr:colOff>
      <xdr:row>4</xdr:row>
      <xdr:rowOff>76200</xdr:rowOff>
    </xdr:from>
    <xdr:to>
      <xdr:col>17</xdr:col>
      <xdr:colOff>238125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8896350" y="771525"/>
          <a:ext cx="1162050" cy="5905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列には入力しないでください。</a:t>
          </a:r>
        </a:p>
      </xdr:txBody>
    </xdr:sp>
    <xdr:clientData/>
  </xdr:twoCellAnchor>
  <xdr:twoCellAnchor>
    <xdr:from>
      <xdr:col>26</xdr:col>
      <xdr:colOff>161925</xdr:colOff>
      <xdr:row>3</xdr:row>
      <xdr:rowOff>66675</xdr:rowOff>
    </xdr:from>
    <xdr:to>
      <xdr:col>30</xdr:col>
      <xdr:colOff>123825</xdr:colOff>
      <xdr:row>6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3649325" y="590550"/>
          <a:ext cx="1162050" cy="5905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Z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AI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列には入力しないでください。</a:t>
          </a:r>
        </a:p>
      </xdr:txBody>
    </xdr:sp>
    <xdr:clientData/>
  </xdr:twoCellAnchor>
  <xdr:twoCellAnchor>
    <xdr:from>
      <xdr:col>5</xdr:col>
      <xdr:colOff>85725</xdr:colOff>
      <xdr:row>22</xdr:row>
      <xdr:rowOff>152400</xdr:rowOff>
    </xdr:from>
    <xdr:to>
      <xdr:col>11</xdr:col>
      <xdr:colOff>180975</xdr:colOff>
      <xdr:row>29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2581275" y="3971925"/>
          <a:ext cx="3743325" cy="1143000"/>
        </a:xfrm>
        <a:prstGeom prst="flowChartProcess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記録を入力するごとに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を押し「ボール投げ」まで入力したら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で「身長」に移動する方法。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１．「ツール」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「オプション」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「編集」移動方向を「下」に変更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Ctrl+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入力範囲指定。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作業を途中でやめた場合、範囲の設定をもう一度する必要がある。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25390625" style="0" customWidth="1"/>
    <col min="2" max="2" width="5.75390625" style="0" customWidth="1"/>
    <col min="3" max="3" width="5.75390625" style="22" customWidth="1"/>
    <col min="4" max="4" width="5.75390625" style="0" customWidth="1"/>
    <col min="5" max="7" width="9.25390625" style="56" customWidth="1"/>
    <col min="8" max="12" width="9.25390625" style="0" customWidth="1"/>
    <col min="13" max="13" width="9.25390625" style="56" customWidth="1"/>
    <col min="14" max="15" width="9.25390625" style="0" customWidth="1"/>
    <col min="16" max="16" width="9.00390625" style="3" customWidth="1"/>
    <col min="17" max="22" width="5.125" style="0" customWidth="1"/>
    <col min="23" max="23" width="6.125" style="4" customWidth="1"/>
    <col min="24" max="27" width="3.375" style="4" customWidth="1"/>
    <col min="28" max="29" width="3.50390625" style="4" customWidth="1"/>
    <col min="30" max="30" width="3.375" style="4" customWidth="1"/>
    <col min="31" max="31" width="3.00390625" style="4" customWidth="1"/>
    <col min="32" max="32" width="9.00390625" style="3" customWidth="1"/>
    <col min="34" max="57" width="0" style="0" hidden="1" customWidth="1"/>
  </cols>
  <sheetData>
    <row r="1" spans="1:57" ht="13.5">
      <c r="A1" s="23" t="s">
        <v>67</v>
      </c>
      <c r="B1" s="23" t="s">
        <v>66</v>
      </c>
      <c r="C1" s="23" t="s">
        <v>65</v>
      </c>
      <c r="D1" s="23" t="s">
        <v>64</v>
      </c>
      <c r="E1" s="53" t="s">
        <v>63</v>
      </c>
      <c r="F1" s="53" t="s">
        <v>62</v>
      </c>
      <c r="G1" s="53" t="s">
        <v>61</v>
      </c>
      <c r="H1" s="24" t="s">
        <v>60</v>
      </c>
      <c r="I1" s="24" t="s">
        <v>59</v>
      </c>
      <c r="J1" s="24" t="s">
        <v>58</v>
      </c>
      <c r="K1" s="24" t="s">
        <v>57</v>
      </c>
      <c r="L1" s="24" t="s">
        <v>56</v>
      </c>
      <c r="M1" s="53" t="s">
        <v>55</v>
      </c>
      <c r="N1" s="24" t="s">
        <v>54</v>
      </c>
      <c r="O1" s="24" t="s">
        <v>53</v>
      </c>
      <c r="P1" s="25" t="s">
        <v>0</v>
      </c>
      <c r="Q1" s="24" t="s">
        <v>69</v>
      </c>
      <c r="R1" s="24" t="s">
        <v>75</v>
      </c>
      <c r="S1" s="24" t="s">
        <v>76</v>
      </c>
      <c r="T1" s="24" t="s">
        <v>77</v>
      </c>
      <c r="U1" s="24" t="s">
        <v>78</v>
      </c>
      <c r="V1" s="24" t="s">
        <v>79</v>
      </c>
      <c r="W1" s="26" t="s">
        <v>1</v>
      </c>
      <c r="X1" s="26" t="s">
        <v>2</v>
      </c>
      <c r="Y1" s="26" t="s">
        <v>3</v>
      </c>
      <c r="Z1" s="26" t="s">
        <v>4</v>
      </c>
      <c r="AA1" s="26" t="s">
        <v>5</v>
      </c>
      <c r="AB1" s="26">
        <v>20</v>
      </c>
      <c r="AC1" s="26">
        <v>50</v>
      </c>
      <c r="AD1" s="26" t="s">
        <v>6</v>
      </c>
      <c r="AE1" s="26" t="s">
        <v>7</v>
      </c>
      <c r="AF1" s="25" t="s">
        <v>8</v>
      </c>
      <c r="AH1" t="s">
        <v>9</v>
      </c>
      <c r="AI1" t="s">
        <v>10</v>
      </c>
      <c r="AJ1" t="s">
        <v>11</v>
      </c>
      <c r="AK1" t="s">
        <v>10</v>
      </c>
      <c r="AL1" t="s">
        <v>12</v>
      </c>
      <c r="AM1" t="s">
        <v>10</v>
      </c>
      <c r="AN1" t="s">
        <v>13</v>
      </c>
      <c r="AO1" t="s">
        <v>10</v>
      </c>
      <c r="AP1" t="s">
        <v>14</v>
      </c>
      <c r="AQ1" t="s">
        <v>10</v>
      </c>
      <c r="AR1" t="s">
        <v>15</v>
      </c>
      <c r="AS1" t="s">
        <v>10</v>
      </c>
      <c r="AT1" t="s">
        <v>16</v>
      </c>
      <c r="AU1" t="s">
        <v>10</v>
      </c>
      <c r="AV1" t="s">
        <v>17</v>
      </c>
      <c r="AW1" t="s">
        <v>10</v>
      </c>
      <c r="AY1">
        <v>6</v>
      </c>
      <c r="AZ1">
        <v>7</v>
      </c>
      <c r="BA1">
        <v>8</v>
      </c>
      <c r="BB1">
        <v>9</v>
      </c>
      <c r="BC1">
        <v>10</v>
      </c>
      <c r="BD1">
        <v>11</v>
      </c>
      <c r="BE1" t="s">
        <v>18</v>
      </c>
    </row>
    <row r="2" spans="1:57" ht="13.5">
      <c r="A2" s="27"/>
      <c r="B2" s="27"/>
      <c r="C2" s="28"/>
      <c r="D2" s="27"/>
      <c r="E2" s="54"/>
      <c r="F2" s="54"/>
      <c r="G2" s="54"/>
      <c r="H2" s="27"/>
      <c r="I2" s="27"/>
      <c r="J2" s="27"/>
      <c r="K2" s="27"/>
      <c r="L2" s="27"/>
      <c r="M2" s="54"/>
      <c r="N2" s="27"/>
      <c r="O2" s="27"/>
      <c r="P2" s="29">
        <f>SUM(X2:AE2)</f>
        <v>17</v>
      </c>
      <c r="Q2" s="27"/>
      <c r="R2" s="27"/>
      <c r="S2" s="27"/>
      <c r="T2" s="27"/>
      <c r="U2" s="27"/>
      <c r="V2" s="27"/>
      <c r="W2" s="30"/>
      <c r="X2" s="30">
        <f aca="true" t="shared" si="0" ref="X2:X33">IF(B2=1,LOOKUP(H2,$AH$2:$AI$11),LOOKUP(H2,$AH$16:$AI$25))</f>
        <v>1</v>
      </c>
      <c r="Y2" s="30">
        <f aca="true" t="shared" si="1" ref="Y2:Y33">IF(B2=1,LOOKUP(I2,$AJ$2:$AK$11),LOOKUP(I2,$AJ$16:$AK$25))</f>
        <v>1</v>
      </c>
      <c r="Z2" s="30">
        <f aca="true" t="shared" si="2" ref="Z2:Z33">IF(B2=1,LOOKUP(J2,$AL$2:$AM$11),LOOKUP(J2,$AL$16:$AM$25))</f>
        <v>1</v>
      </c>
      <c r="AA2" s="30">
        <f aca="true" t="shared" si="3" ref="AA2:AA33">IF(B2=1,LOOKUP(K2,$AN$2:$AO$11),LOOKUP(K2,$AN$16:$AO$25))</f>
        <v>1</v>
      </c>
      <c r="AB2" s="30">
        <f aca="true" t="shared" si="4" ref="AB2:AB33">IF(B2=1,LOOKUP(L2,$AP$2:$AQ$11),LOOKUP(L2,$AP$16:$AQ$25))</f>
        <v>1</v>
      </c>
      <c r="AC2" s="30">
        <f aca="true" t="shared" si="5" ref="AC2:AC33">IF(B2=1,LOOKUP(M2,$AR$2:$AS$11),LOOKUP(M2,$AR$16:$AS$25))</f>
        <v>10</v>
      </c>
      <c r="AD2" s="30">
        <f aca="true" t="shared" si="6" ref="AD2:AD33">IF(B2=1,LOOKUP(N2,$AT$2:$AU$11),LOOKUP(N2,$AT$16:$AU$25))</f>
        <v>1</v>
      </c>
      <c r="AE2" s="30">
        <f aca="true" t="shared" si="7" ref="AE2:AE33">IF(B2=1,LOOKUP(O2,$AV$2:$AW$11),LOOKUP(O2,$AV$16:$AW$25))</f>
        <v>1</v>
      </c>
      <c r="AF2" s="29" t="str">
        <f aca="true" t="shared" si="8" ref="AF2:AF33">IF(D2&gt;10,LOOKUP(P2,$BD$2:$BE$6),IF(D2&gt;9,LOOKUP(P2,$BC$2:$BC$6,$BE$2:$BE$6),IF(D2&gt;8,LOOKUP(P2,$BB$2:$BB$6,$BE$2:$BE$6),IF(D2&gt;7,LOOKUP(P2,$BA$2:$BA$6,$BE$2:$BE$6),IF(D2&gt;6,LOOKUP(P2,$AZ$2:$AZ$6,$BE$2:$BE$6),LOOKUP(P2,$AY$2:$AY$6,$BE$2:$BE$6))))))</f>
        <v>E</v>
      </c>
      <c r="AH2">
        <v>0</v>
      </c>
      <c r="AI2">
        <v>1</v>
      </c>
      <c r="AJ2">
        <v>0</v>
      </c>
      <c r="AK2">
        <v>1</v>
      </c>
      <c r="AL2">
        <v>0</v>
      </c>
      <c r="AM2">
        <v>1</v>
      </c>
      <c r="AN2">
        <v>0</v>
      </c>
      <c r="AO2">
        <v>1</v>
      </c>
      <c r="AP2">
        <v>0</v>
      </c>
      <c r="AQ2">
        <v>1</v>
      </c>
      <c r="AR2">
        <v>0</v>
      </c>
      <c r="AS2">
        <v>10</v>
      </c>
      <c r="AT2">
        <v>0</v>
      </c>
      <c r="AU2">
        <v>1</v>
      </c>
      <c r="AV2">
        <v>0</v>
      </c>
      <c r="AW2">
        <v>1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 t="s">
        <v>19</v>
      </c>
    </row>
    <row r="3" spans="1:57" ht="13.5">
      <c r="A3" s="31"/>
      <c r="B3" s="31"/>
      <c r="C3" s="32"/>
      <c r="D3" s="31"/>
      <c r="E3" s="39"/>
      <c r="F3" s="39"/>
      <c r="G3" s="39"/>
      <c r="H3" s="31"/>
      <c r="I3" s="31"/>
      <c r="J3" s="31"/>
      <c r="K3" s="31"/>
      <c r="L3" s="31"/>
      <c r="M3" s="39"/>
      <c r="N3" s="31"/>
      <c r="O3" s="31"/>
      <c r="P3" s="33">
        <f aca="true" t="shared" si="9" ref="P3:P66">SUM(X3:AE3)</f>
        <v>17</v>
      </c>
      <c r="Q3" s="31"/>
      <c r="R3" s="31"/>
      <c r="S3" s="31"/>
      <c r="T3" s="31"/>
      <c r="U3" s="31"/>
      <c r="V3" s="31"/>
      <c r="W3" s="34"/>
      <c r="X3" s="34">
        <f t="shared" si="0"/>
        <v>1</v>
      </c>
      <c r="Y3" s="34">
        <f t="shared" si="1"/>
        <v>1</v>
      </c>
      <c r="Z3" s="34">
        <f t="shared" si="2"/>
        <v>1</v>
      </c>
      <c r="AA3" s="34">
        <f t="shared" si="3"/>
        <v>1</v>
      </c>
      <c r="AB3" s="34">
        <f t="shared" si="4"/>
        <v>1</v>
      </c>
      <c r="AC3" s="34">
        <f t="shared" si="5"/>
        <v>10</v>
      </c>
      <c r="AD3" s="34">
        <f t="shared" si="6"/>
        <v>1</v>
      </c>
      <c r="AE3" s="34">
        <f t="shared" si="7"/>
        <v>1</v>
      </c>
      <c r="AF3" s="33" t="str">
        <f t="shared" si="8"/>
        <v>E</v>
      </c>
      <c r="AH3">
        <v>5</v>
      </c>
      <c r="AI3">
        <v>2</v>
      </c>
      <c r="AJ3">
        <v>3</v>
      </c>
      <c r="AK3">
        <v>2</v>
      </c>
      <c r="AL3">
        <v>15</v>
      </c>
      <c r="AM3">
        <v>2</v>
      </c>
      <c r="AN3">
        <v>18</v>
      </c>
      <c r="AO3">
        <v>2</v>
      </c>
      <c r="AP3">
        <v>8</v>
      </c>
      <c r="AQ3">
        <v>2</v>
      </c>
      <c r="AR3">
        <v>8.1</v>
      </c>
      <c r="AS3">
        <v>9</v>
      </c>
      <c r="AT3">
        <v>93</v>
      </c>
      <c r="AU3">
        <v>2</v>
      </c>
      <c r="AV3">
        <v>5</v>
      </c>
      <c r="AW3">
        <v>2</v>
      </c>
      <c r="AY3">
        <v>22</v>
      </c>
      <c r="AZ3">
        <v>27</v>
      </c>
      <c r="BA3">
        <v>32</v>
      </c>
      <c r="BB3">
        <v>38</v>
      </c>
      <c r="BC3">
        <v>42</v>
      </c>
      <c r="BD3">
        <v>46</v>
      </c>
      <c r="BE3" t="s">
        <v>20</v>
      </c>
    </row>
    <row r="4" spans="1:57" ht="13.5">
      <c r="A4" s="31"/>
      <c r="B4" s="31"/>
      <c r="C4" s="32"/>
      <c r="D4" s="31"/>
      <c r="E4" s="39"/>
      <c r="F4" s="39"/>
      <c r="G4" s="39"/>
      <c r="H4" s="31"/>
      <c r="I4" s="31"/>
      <c r="J4" s="31"/>
      <c r="K4" s="31"/>
      <c r="L4" s="31"/>
      <c r="M4" s="39"/>
      <c r="N4" s="31"/>
      <c r="O4" s="31"/>
      <c r="P4" s="33">
        <f t="shared" si="9"/>
        <v>17</v>
      </c>
      <c r="Q4" s="31"/>
      <c r="R4" s="31"/>
      <c r="S4" s="31"/>
      <c r="T4" s="31"/>
      <c r="U4" s="31"/>
      <c r="V4" s="31"/>
      <c r="W4" s="34"/>
      <c r="X4" s="34">
        <f t="shared" si="0"/>
        <v>1</v>
      </c>
      <c r="Y4" s="34">
        <f t="shared" si="1"/>
        <v>1</v>
      </c>
      <c r="Z4" s="34">
        <f t="shared" si="2"/>
        <v>1</v>
      </c>
      <c r="AA4" s="34">
        <f t="shared" si="3"/>
        <v>1</v>
      </c>
      <c r="AB4" s="34">
        <f t="shared" si="4"/>
        <v>1</v>
      </c>
      <c r="AC4" s="34">
        <f t="shared" si="5"/>
        <v>10</v>
      </c>
      <c r="AD4" s="34">
        <f t="shared" si="6"/>
        <v>1</v>
      </c>
      <c r="AE4" s="34">
        <f t="shared" si="7"/>
        <v>1</v>
      </c>
      <c r="AF4" s="33" t="str">
        <f t="shared" si="8"/>
        <v>E</v>
      </c>
      <c r="AH4">
        <v>7</v>
      </c>
      <c r="AI4">
        <v>3</v>
      </c>
      <c r="AJ4">
        <v>6</v>
      </c>
      <c r="AK4">
        <v>3</v>
      </c>
      <c r="AL4">
        <v>19</v>
      </c>
      <c r="AM4">
        <v>3</v>
      </c>
      <c r="AN4">
        <v>22</v>
      </c>
      <c r="AO4">
        <v>3</v>
      </c>
      <c r="AP4">
        <v>10</v>
      </c>
      <c r="AQ4">
        <v>3</v>
      </c>
      <c r="AR4">
        <v>8.5</v>
      </c>
      <c r="AS4">
        <v>8</v>
      </c>
      <c r="AT4">
        <v>105</v>
      </c>
      <c r="AU4">
        <v>3</v>
      </c>
      <c r="AV4">
        <v>7</v>
      </c>
      <c r="AW4">
        <v>3</v>
      </c>
      <c r="AY4">
        <v>27</v>
      </c>
      <c r="AZ4">
        <v>34</v>
      </c>
      <c r="BA4">
        <v>39</v>
      </c>
      <c r="BB4">
        <v>45</v>
      </c>
      <c r="BC4">
        <v>50</v>
      </c>
      <c r="BD4">
        <v>55</v>
      </c>
      <c r="BE4" t="s">
        <v>21</v>
      </c>
    </row>
    <row r="5" spans="1:57" ht="13.5">
      <c r="A5" s="31"/>
      <c r="B5" s="31"/>
      <c r="C5" s="32"/>
      <c r="D5" s="31"/>
      <c r="E5" s="39"/>
      <c r="F5" s="39"/>
      <c r="G5" s="39"/>
      <c r="H5" s="31"/>
      <c r="I5" s="31"/>
      <c r="J5" s="31"/>
      <c r="K5" s="31"/>
      <c r="L5" s="31"/>
      <c r="M5" s="39"/>
      <c r="N5" s="31"/>
      <c r="O5" s="31"/>
      <c r="P5" s="33">
        <f t="shared" si="9"/>
        <v>17</v>
      </c>
      <c r="Q5" s="31"/>
      <c r="R5" s="31"/>
      <c r="S5" s="31"/>
      <c r="T5" s="31"/>
      <c r="U5" s="31"/>
      <c r="V5" s="31"/>
      <c r="W5" s="34"/>
      <c r="X5" s="34">
        <f t="shared" si="0"/>
        <v>1</v>
      </c>
      <c r="Y5" s="34">
        <f t="shared" si="1"/>
        <v>1</v>
      </c>
      <c r="Z5" s="34">
        <f t="shared" si="2"/>
        <v>1</v>
      </c>
      <c r="AA5" s="34">
        <f t="shared" si="3"/>
        <v>1</v>
      </c>
      <c r="AB5" s="34">
        <f t="shared" si="4"/>
        <v>1</v>
      </c>
      <c r="AC5" s="34">
        <f t="shared" si="5"/>
        <v>10</v>
      </c>
      <c r="AD5" s="34">
        <f t="shared" si="6"/>
        <v>1</v>
      </c>
      <c r="AE5" s="34">
        <f t="shared" si="7"/>
        <v>1</v>
      </c>
      <c r="AF5" s="33" t="str">
        <f t="shared" si="8"/>
        <v>E</v>
      </c>
      <c r="AH5">
        <v>9</v>
      </c>
      <c r="AI5">
        <v>4</v>
      </c>
      <c r="AJ5">
        <v>9</v>
      </c>
      <c r="AK5">
        <v>4</v>
      </c>
      <c r="AL5">
        <v>23</v>
      </c>
      <c r="AM5">
        <v>4</v>
      </c>
      <c r="AN5">
        <v>26</v>
      </c>
      <c r="AO5">
        <v>4</v>
      </c>
      <c r="AP5">
        <v>15</v>
      </c>
      <c r="AQ5">
        <v>4</v>
      </c>
      <c r="AR5">
        <v>8.9</v>
      </c>
      <c r="AS5">
        <v>7</v>
      </c>
      <c r="AT5">
        <v>117</v>
      </c>
      <c r="AU5">
        <v>4</v>
      </c>
      <c r="AV5">
        <v>10</v>
      </c>
      <c r="AW5">
        <v>4</v>
      </c>
      <c r="AY5">
        <v>33</v>
      </c>
      <c r="AZ5">
        <v>41</v>
      </c>
      <c r="BA5">
        <v>46</v>
      </c>
      <c r="BB5">
        <v>52</v>
      </c>
      <c r="BC5">
        <v>58</v>
      </c>
      <c r="BD5">
        <v>63</v>
      </c>
      <c r="BE5" t="s">
        <v>22</v>
      </c>
    </row>
    <row r="6" spans="1:57" ht="13.5">
      <c r="A6" s="31"/>
      <c r="B6" s="31"/>
      <c r="C6" s="32"/>
      <c r="D6" s="31"/>
      <c r="E6" s="39"/>
      <c r="F6" s="39"/>
      <c r="G6" s="39"/>
      <c r="H6" s="31"/>
      <c r="I6" s="31"/>
      <c r="J6" s="31"/>
      <c r="K6" s="31"/>
      <c r="L6" s="31"/>
      <c r="M6" s="39"/>
      <c r="N6" s="31"/>
      <c r="O6" s="31"/>
      <c r="P6" s="33">
        <f t="shared" si="9"/>
        <v>17</v>
      </c>
      <c r="Q6" s="31"/>
      <c r="R6" s="31"/>
      <c r="S6" s="31"/>
      <c r="T6" s="31"/>
      <c r="U6" s="31"/>
      <c r="V6" s="31"/>
      <c r="W6" s="34"/>
      <c r="X6" s="34">
        <f t="shared" si="0"/>
        <v>1</v>
      </c>
      <c r="Y6" s="34">
        <f t="shared" si="1"/>
        <v>1</v>
      </c>
      <c r="Z6" s="34">
        <f t="shared" si="2"/>
        <v>1</v>
      </c>
      <c r="AA6" s="34">
        <f t="shared" si="3"/>
        <v>1</v>
      </c>
      <c r="AB6" s="34">
        <f t="shared" si="4"/>
        <v>1</v>
      </c>
      <c r="AC6" s="34">
        <f t="shared" si="5"/>
        <v>10</v>
      </c>
      <c r="AD6" s="34">
        <f t="shared" si="6"/>
        <v>1</v>
      </c>
      <c r="AE6" s="34">
        <f t="shared" si="7"/>
        <v>1</v>
      </c>
      <c r="AF6" s="33" t="str">
        <f t="shared" si="8"/>
        <v>E</v>
      </c>
      <c r="AH6">
        <v>11</v>
      </c>
      <c r="AI6">
        <v>5</v>
      </c>
      <c r="AJ6">
        <v>12</v>
      </c>
      <c r="AK6">
        <v>5</v>
      </c>
      <c r="AL6">
        <v>27</v>
      </c>
      <c r="AM6">
        <v>5</v>
      </c>
      <c r="AN6">
        <v>30</v>
      </c>
      <c r="AO6">
        <v>5</v>
      </c>
      <c r="AP6">
        <v>23</v>
      </c>
      <c r="AQ6">
        <v>5</v>
      </c>
      <c r="AR6">
        <v>9.4</v>
      </c>
      <c r="AS6">
        <v>6</v>
      </c>
      <c r="AT6">
        <v>130</v>
      </c>
      <c r="AU6">
        <v>5</v>
      </c>
      <c r="AV6">
        <v>13</v>
      </c>
      <c r="AW6">
        <v>5</v>
      </c>
      <c r="AY6">
        <v>39</v>
      </c>
      <c r="AZ6">
        <v>47</v>
      </c>
      <c r="BA6">
        <v>53</v>
      </c>
      <c r="BB6">
        <v>59</v>
      </c>
      <c r="BC6">
        <v>65</v>
      </c>
      <c r="BD6">
        <v>71</v>
      </c>
      <c r="BE6" t="s">
        <v>23</v>
      </c>
    </row>
    <row r="7" spans="1:49" ht="13.5">
      <c r="A7" s="31"/>
      <c r="B7" s="31"/>
      <c r="C7" s="32"/>
      <c r="D7" s="31"/>
      <c r="E7" s="39"/>
      <c r="F7" s="39"/>
      <c r="G7" s="39"/>
      <c r="H7" s="31"/>
      <c r="I7" s="31"/>
      <c r="J7" s="31"/>
      <c r="K7" s="31"/>
      <c r="L7" s="31"/>
      <c r="M7" s="39"/>
      <c r="N7" s="31"/>
      <c r="O7" s="31"/>
      <c r="P7" s="33">
        <f t="shared" si="9"/>
        <v>17</v>
      </c>
      <c r="Q7" s="31"/>
      <c r="R7" s="31"/>
      <c r="S7" s="31"/>
      <c r="T7" s="31"/>
      <c r="U7" s="31"/>
      <c r="V7" s="31"/>
      <c r="W7" s="34"/>
      <c r="X7" s="34">
        <f t="shared" si="0"/>
        <v>1</v>
      </c>
      <c r="Y7" s="34">
        <f t="shared" si="1"/>
        <v>1</v>
      </c>
      <c r="Z7" s="34">
        <f t="shared" si="2"/>
        <v>1</v>
      </c>
      <c r="AA7" s="34">
        <f t="shared" si="3"/>
        <v>1</v>
      </c>
      <c r="AB7" s="34">
        <f t="shared" si="4"/>
        <v>1</v>
      </c>
      <c r="AC7" s="34">
        <f t="shared" si="5"/>
        <v>10</v>
      </c>
      <c r="AD7" s="34">
        <f t="shared" si="6"/>
        <v>1</v>
      </c>
      <c r="AE7" s="34">
        <f t="shared" si="7"/>
        <v>1</v>
      </c>
      <c r="AF7" s="33" t="str">
        <f t="shared" si="8"/>
        <v>E</v>
      </c>
      <c r="AH7">
        <v>14</v>
      </c>
      <c r="AI7">
        <v>6</v>
      </c>
      <c r="AJ7">
        <v>15</v>
      </c>
      <c r="AK7">
        <v>6</v>
      </c>
      <c r="AL7">
        <v>30</v>
      </c>
      <c r="AM7">
        <v>6</v>
      </c>
      <c r="AN7">
        <v>34</v>
      </c>
      <c r="AO7">
        <v>6</v>
      </c>
      <c r="AP7">
        <v>33</v>
      </c>
      <c r="AQ7">
        <v>6</v>
      </c>
      <c r="AR7">
        <v>10</v>
      </c>
      <c r="AS7">
        <v>5</v>
      </c>
      <c r="AT7">
        <v>143</v>
      </c>
      <c r="AU7">
        <v>6</v>
      </c>
      <c r="AV7">
        <v>18</v>
      </c>
      <c r="AW7">
        <v>6</v>
      </c>
    </row>
    <row r="8" spans="1:49" ht="13.5">
      <c r="A8" s="31"/>
      <c r="B8" s="31"/>
      <c r="C8" s="32"/>
      <c r="D8" s="31"/>
      <c r="E8" s="39"/>
      <c r="F8" s="39"/>
      <c r="G8" s="39"/>
      <c r="H8" s="31"/>
      <c r="I8" s="31"/>
      <c r="J8" s="31"/>
      <c r="K8" s="31"/>
      <c r="L8" s="31"/>
      <c r="M8" s="39"/>
      <c r="N8" s="31"/>
      <c r="O8" s="31"/>
      <c r="P8" s="33">
        <f t="shared" si="9"/>
        <v>17</v>
      </c>
      <c r="Q8" s="31"/>
      <c r="R8" s="31"/>
      <c r="S8" s="31"/>
      <c r="T8" s="31"/>
      <c r="U8" s="31"/>
      <c r="V8" s="31"/>
      <c r="W8" s="34"/>
      <c r="X8" s="34">
        <f t="shared" si="0"/>
        <v>1</v>
      </c>
      <c r="Y8" s="34">
        <f t="shared" si="1"/>
        <v>1</v>
      </c>
      <c r="Z8" s="34">
        <f t="shared" si="2"/>
        <v>1</v>
      </c>
      <c r="AA8" s="34">
        <f t="shared" si="3"/>
        <v>1</v>
      </c>
      <c r="AB8" s="34">
        <f t="shared" si="4"/>
        <v>1</v>
      </c>
      <c r="AC8" s="34">
        <f t="shared" si="5"/>
        <v>10</v>
      </c>
      <c r="AD8" s="34">
        <f t="shared" si="6"/>
        <v>1</v>
      </c>
      <c r="AE8" s="34">
        <f t="shared" si="7"/>
        <v>1</v>
      </c>
      <c r="AF8" s="33" t="str">
        <f t="shared" si="8"/>
        <v>E</v>
      </c>
      <c r="AH8">
        <v>17</v>
      </c>
      <c r="AI8">
        <v>7</v>
      </c>
      <c r="AJ8">
        <v>18</v>
      </c>
      <c r="AK8">
        <v>7</v>
      </c>
      <c r="AL8">
        <v>34</v>
      </c>
      <c r="AM8">
        <v>7</v>
      </c>
      <c r="AN8">
        <v>38</v>
      </c>
      <c r="AO8">
        <v>7</v>
      </c>
      <c r="AP8">
        <v>45</v>
      </c>
      <c r="AQ8">
        <v>7</v>
      </c>
      <c r="AR8">
        <v>10.7</v>
      </c>
      <c r="AS8">
        <v>4</v>
      </c>
      <c r="AT8">
        <v>156</v>
      </c>
      <c r="AU8">
        <v>7</v>
      </c>
      <c r="AV8">
        <v>24</v>
      </c>
      <c r="AW8">
        <v>7</v>
      </c>
    </row>
    <row r="9" spans="1:49" ht="13.5">
      <c r="A9" s="31"/>
      <c r="B9" s="31"/>
      <c r="C9" s="32"/>
      <c r="D9" s="31"/>
      <c r="E9" s="39"/>
      <c r="F9" s="39"/>
      <c r="G9" s="39"/>
      <c r="H9" s="31"/>
      <c r="I9" s="31"/>
      <c r="J9" s="31"/>
      <c r="K9" s="31"/>
      <c r="L9" s="31"/>
      <c r="M9" s="39"/>
      <c r="N9" s="31"/>
      <c r="O9" s="31"/>
      <c r="P9" s="33">
        <f t="shared" si="9"/>
        <v>17</v>
      </c>
      <c r="Q9" s="31"/>
      <c r="R9" s="31"/>
      <c r="S9" s="31"/>
      <c r="T9" s="31"/>
      <c r="U9" s="31"/>
      <c r="V9" s="31"/>
      <c r="W9" s="34"/>
      <c r="X9" s="34">
        <f t="shared" si="0"/>
        <v>1</v>
      </c>
      <c r="Y9" s="34">
        <f t="shared" si="1"/>
        <v>1</v>
      </c>
      <c r="Z9" s="34">
        <f t="shared" si="2"/>
        <v>1</v>
      </c>
      <c r="AA9" s="34">
        <f t="shared" si="3"/>
        <v>1</v>
      </c>
      <c r="AB9" s="34">
        <f t="shared" si="4"/>
        <v>1</v>
      </c>
      <c r="AC9" s="34">
        <f t="shared" si="5"/>
        <v>10</v>
      </c>
      <c r="AD9" s="34">
        <f t="shared" si="6"/>
        <v>1</v>
      </c>
      <c r="AE9" s="34">
        <f t="shared" si="7"/>
        <v>1</v>
      </c>
      <c r="AF9" s="33" t="str">
        <f t="shared" si="8"/>
        <v>E</v>
      </c>
      <c r="AH9">
        <v>20</v>
      </c>
      <c r="AI9">
        <v>8</v>
      </c>
      <c r="AJ9">
        <v>20</v>
      </c>
      <c r="AK9">
        <v>8</v>
      </c>
      <c r="AL9">
        <v>38</v>
      </c>
      <c r="AM9">
        <v>8</v>
      </c>
      <c r="AN9">
        <v>42</v>
      </c>
      <c r="AO9">
        <v>8</v>
      </c>
      <c r="AP9">
        <v>57</v>
      </c>
      <c r="AQ9">
        <v>8</v>
      </c>
      <c r="AR9">
        <v>11.5</v>
      </c>
      <c r="AS9">
        <v>3</v>
      </c>
      <c r="AT9">
        <v>168</v>
      </c>
      <c r="AU9">
        <v>8</v>
      </c>
      <c r="AV9">
        <v>30</v>
      </c>
      <c r="AW9">
        <v>8</v>
      </c>
    </row>
    <row r="10" spans="1:49" ht="13.5">
      <c r="A10" s="31"/>
      <c r="B10" s="31"/>
      <c r="C10" s="32"/>
      <c r="D10" s="31"/>
      <c r="E10" s="39"/>
      <c r="F10" s="39"/>
      <c r="G10" s="39"/>
      <c r="H10" s="31"/>
      <c r="I10" s="31"/>
      <c r="J10" s="31"/>
      <c r="K10" s="31"/>
      <c r="L10" s="31"/>
      <c r="M10" s="39"/>
      <c r="N10" s="31"/>
      <c r="O10" s="31"/>
      <c r="P10" s="33">
        <f t="shared" si="9"/>
        <v>17</v>
      </c>
      <c r="Q10" s="31"/>
      <c r="R10" s="31"/>
      <c r="S10" s="31"/>
      <c r="T10" s="31"/>
      <c r="U10" s="31"/>
      <c r="V10" s="31"/>
      <c r="W10" s="34"/>
      <c r="X10" s="34">
        <f t="shared" si="0"/>
        <v>1</v>
      </c>
      <c r="Y10" s="34">
        <f t="shared" si="1"/>
        <v>1</v>
      </c>
      <c r="Z10" s="34">
        <f t="shared" si="2"/>
        <v>1</v>
      </c>
      <c r="AA10" s="34">
        <f t="shared" si="3"/>
        <v>1</v>
      </c>
      <c r="AB10" s="34">
        <f t="shared" si="4"/>
        <v>1</v>
      </c>
      <c r="AC10" s="34">
        <f t="shared" si="5"/>
        <v>10</v>
      </c>
      <c r="AD10" s="34">
        <f t="shared" si="6"/>
        <v>1</v>
      </c>
      <c r="AE10" s="34">
        <f t="shared" si="7"/>
        <v>1</v>
      </c>
      <c r="AF10" s="33" t="str">
        <f t="shared" si="8"/>
        <v>E</v>
      </c>
      <c r="AH10">
        <v>23</v>
      </c>
      <c r="AI10">
        <v>9</v>
      </c>
      <c r="AJ10">
        <v>23</v>
      </c>
      <c r="AK10">
        <v>9</v>
      </c>
      <c r="AL10">
        <v>43</v>
      </c>
      <c r="AM10">
        <v>9</v>
      </c>
      <c r="AN10">
        <v>46</v>
      </c>
      <c r="AO10">
        <v>9</v>
      </c>
      <c r="AP10">
        <v>69</v>
      </c>
      <c r="AQ10">
        <v>9</v>
      </c>
      <c r="AR10">
        <v>12.3</v>
      </c>
      <c r="AS10">
        <v>2</v>
      </c>
      <c r="AT10">
        <v>180</v>
      </c>
      <c r="AU10">
        <v>9</v>
      </c>
      <c r="AV10">
        <v>35</v>
      </c>
      <c r="AW10">
        <v>9</v>
      </c>
    </row>
    <row r="11" spans="1:49" ht="13.5">
      <c r="A11" s="31"/>
      <c r="B11" s="31"/>
      <c r="C11" s="32"/>
      <c r="D11" s="31"/>
      <c r="E11" s="39"/>
      <c r="F11" s="39"/>
      <c r="G11" s="39"/>
      <c r="H11" s="31"/>
      <c r="I11" s="31"/>
      <c r="J11" s="31"/>
      <c r="K11" s="31"/>
      <c r="L11" s="31"/>
      <c r="M11" s="39"/>
      <c r="N11" s="31"/>
      <c r="O11" s="31"/>
      <c r="P11" s="33">
        <f t="shared" si="9"/>
        <v>17</v>
      </c>
      <c r="Q11" s="31"/>
      <c r="R11" s="31"/>
      <c r="S11" s="31"/>
      <c r="T11" s="31"/>
      <c r="U11" s="31"/>
      <c r="V11" s="31"/>
      <c r="W11" s="34"/>
      <c r="X11" s="34">
        <f t="shared" si="0"/>
        <v>1</v>
      </c>
      <c r="Y11" s="34">
        <f t="shared" si="1"/>
        <v>1</v>
      </c>
      <c r="Z11" s="34">
        <f t="shared" si="2"/>
        <v>1</v>
      </c>
      <c r="AA11" s="34">
        <f t="shared" si="3"/>
        <v>1</v>
      </c>
      <c r="AB11" s="34">
        <f t="shared" si="4"/>
        <v>1</v>
      </c>
      <c r="AC11" s="34">
        <f t="shared" si="5"/>
        <v>10</v>
      </c>
      <c r="AD11" s="34">
        <f t="shared" si="6"/>
        <v>1</v>
      </c>
      <c r="AE11" s="34">
        <f t="shared" si="7"/>
        <v>1</v>
      </c>
      <c r="AF11" s="33" t="str">
        <f t="shared" si="8"/>
        <v>E</v>
      </c>
      <c r="AH11">
        <v>26</v>
      </c>
      <c r="AI11">
        <v>10</v>
      </c>
      <c r="AJ11">
        <v>26</v>
      </c>
      <c r="AK11">
        <v>10</v>
      </c>
      <c r="AL11">
        <v>49</v>
      </c>
      <c r="AM11">
        <v>10</v>
      </c>
      <c r="AN11">
        <v>50</v>
      </c>
      <c r="AO11">
        <v>10</v>
      </c>
      <c r="AP11">
        <v>80</v>
      </c>
      <c r="AQ11">
        <v>10</v>
      </c>
      <c r="AR11">
        <v>13.1</v>
      </c>
      <c r="AS11">
        <v>1</v>
      </c>
      <c r="AT11">
        <v>192</v>
      </c>
      <c r="AU11">
        <v>10</v>
      </c>
      <c r="AV11">
        <v>40</v>
      </c>
      <c r="AW11">
        <v>10</v>
      </c>
    </row>
    <row r="12" spans="1:32" ht="13.5">
      <c r="A12" s="31"/>
      <c r="B12" s="31"/>
      <c r="C12" s="32"/>
      <c r="D12" s="31"/>
      <c r="E12" s="39"/>
      <c r="F12" s="39"/>
      <c r="G12" s="39"/>
      <c r="H12" s="31"/>
      <c r="I12" s="31"/>
      <c r="J12" s="31"/>
      <c r="K12" s="31"/>
      <c r="L12" s="31"/>
      <c r="M12" s="39"/>
      <c r="N12" s="31"/>
      <c r="O12" s="31"/>
      <c r="P12" s="33">
        <f t="shared" si="9"/>
        <v>17</v>
      </c>
      <c r="Q12" s="31"/>
      <c r="R12" s="31"/>
      <c r="S12" s="31"/>
      <c r="T12" s="31"/>
      <c r="U12" s="31"/>
      <c r="V12" s="31"/>
      <c r="W12" s="34"/>
      <c r="X12" s="34">
        <f t="shared" si="0"/>
        <v>1</v>
      </c>
      <c r="Y12" s="34">
        <f t="shared" si="1"/>
        <v>1</v>
      </c>
      <c r="Z12" s="34">
        <f t="shared" si="2"/>
        <v>1</v>
      </c>
      <c r="AA12" s="34">
        <f t="shared" si="3"/>
        <v>1</v>
      </c>
      <c r="AB12" s="34">
        <f t="shared" si="4"/>
        <v>1</v>
      </c>
      <c r="AC12" s="34">
        <f t="shared" si="5"/>
        <v>10</v>
      </c>
      <c r="AD12" s="34">
        <f t="shared" si="6"/>
        <v>1</v>
      </c>
      <c r="AE12" s="34">
        <f t="shared" si="7"/>
        <v>1</v>
      </c>
      <c r="AF12" s="33" t="str">
        <f t="shared" si="8"/>
        <v>E</v>
      </c>
    </row>
    <row r="13" spans="1:32" ht="13.5">
      <c r="A13" s="31"/>
      <c r="B13" s="31"/>
      <c r="C13" s="32"/>
      <c r="D13" s="31"/>
      <c r="E13" s="39"/>
      <c r="F13" s="39"/>
      <c r="G13" s="39"/>
      <c r="H13" s="31"/>
      <c r="I13" s="31"/>
      <c r="J13" s="31"/>
      <c r="K13" s="31"/>
      <c r="L13" s="31"/>
      <c r="M13" s="39"/>
      <c r="N13" s="31"/>
      <c r="O13" s="31"/>
      <c r="P13" s="33">
        <f t="shared" si="9"/>
        <v>17</v>
      </c>
      <c r="Q13" s="31"/>
      <c r="R13" s="31"/>
      <c r="S13" s="31"/>
      <c r="T13" s="31"/>
      <c r="U13" s="31"/>
      <c r="V13" s="31"/>
      <c r="W13" s="34"/>
      <c r="X13" s="34">
        <f t="shared" si="0"/>
        <v>1</v>
      </c>
      <c r="Y13" s="34">
        <f t="shared" si="1"/>
        <v>1</v>
      </c>
      <c r="Z13" s="34">
        <f t="shared" si="2"/>
        <v>1</v>
      </c>
      <c r="AA13" s="34">
        <f t="shared" si="3"/>
        <v>1</v>
      </c>
      <c r="AB13" s="34">
        <f t="shared" si="4"/>
        <v>1</v>
      </c>
      <c r="AC13" s="34">
        <f t="shared" si="5"/>
        <v>10</v>
      </c>
      <c r="AD13" s="34">
        <f t="shared" si="6"/>
        <v>1</v>
      </c>
      <c r="AE13" s="34">
        <f t="shared" si="7"/>
        <v>1</v>
      </c>
      <c r="AF13" s="33" t="str">
        <f t="shared" si="8"/>
        <v>E</v>
      </c>
    </row>
    <row r="14" spans="1:34" ht="13.5">
      <c r="A14" s="31"/>
      <c r="B14" s="31"/>
      <c r="C14" s="32"/>
      <c r="D14" s="31"/>
      <c r="E14" s="39"/>
      <c r="F14" s="39"/>
      <c r="G14" s="39"/>
      <c r="H14" s="31"/>
      <c r="I14" s="31"/>
      <c r="J14" s="31"/>
      <c r="K14" s="31"/>
      <c r="L14" s="31"/>
      <c r="M14" s="39"/>
      <c r="N14" s="31"/>
      <c r="O14" s="31"/>
      <c r="P14" s="33">
        <f t="shared" si="9"/>
        <v>17</v>
      </c>
      <c r="Q14" s="31"/>
      <c r="R14" s="31"/>
      <c r="S14" s="31"/>
      <c r="T14" s="31"/>
      <c r="U14" s="31"/>
      <c r="V14" s="31"/>
      <c r="W14" s="34"/>
      <c r="X14" s="34">
        <f t="shared" si="0"/>
        <v>1</v>
      </c>
      <c r="Y14" s="34">
        <f t="shared" si="1"/>
        <v>1</v>
      </c>
      <c r="Z14" s="34">
        <f t="shared" si="2"/>
        <v>1</v>
      </c>
      <c r="AA14" s="34">
        <f t="shared" si="3"/>
        <v>1</v>
      </c>
      <c r="AB14" s="34">
        <f t="shared" si="4"/>
        <v>1</v>
      </c>
      <c r="AC14" s="34">
        <f t="shared" si="5"/>
        <v>10</v>
      </c>
      <c r="AD14" s="34">
        <f t="shared" si="6"/>
        <v>1</v>
      </c>
      <c r="AE14" s="34">
        <f t="shared" si="7"/>
        <v>1</v>
      </c>
      <c r="AF14" s="33" t="str">
        <f t="shared" si="8"/>
        <v>E</v>
      </c>
      <c r="AH14" t="s">
        <v>24</v>
      </c>
    </row>
    <row r="15" spans="1:49" ht="13.5">
      <c r="A15" s="31"/>
      <c r="B15" s="31"/>
      <c r="C15" s="32"/>
      <c r="D15" s="31"/>
      <c r="E15" s="39"/>
      <c r="F15" s="39"/>
      <c r="G15" s="39"/>
      <c r="H15" s="31"/>
      <c r="I15" s="31"/>
      <c r="J15" s="31"/>
      <c r="K15" s="31"/>
      <c r="L15" s="31"/>
      <c r="M15" s="39"/>
      <c r="N15" s="31"/>
      <c r="O15" s="31"/>
      <c r="P15" s="33">
        <f t="shared" si="9"/>
        <v>17</v>
      </c>
      <c r="Q15" s="31"/>
      <c r="R15" s="31"/>
      <c r="S15" s="31"/>
      <c r="T15" s="31"/>
      <c r="U15" s="31"/>
      <c r="V15" s="31"/>
      <c r="W15" s="34"/>
      <c r="X15" s="34">
        <f t="shared" si="0"/>
        <v>1</v>
      </c>
      <c r="Y15" s="34">
        <f t="shared" si="1"/>
        <v>1</v>
      </c>
      <c r="Z15" s="34">
        <f t="shared" si="2"/>
        <v>1</v>
      </c>
      <c r="AA15" s="34">
        <f t="shared" si="3"/>
        <v>1</v>
      </c>
      <c r="AB15" s="34">
        <f t="shared" si="4"/>
        <v>1</v>
      </c>
      <c r="AC15" s="34">
        <f t="shared" si="5"/>
        <v>10</v>
      </c>
      <c r="AD15" s="34">
        <f t="shared" si="6"/>
        <v>1</v>
      </c>
      <c r="AE15" s="34">
        <f t="shared" si="7"/>
        <v>1</v>
      </c>
      <c r="AF15" s="33" t="str">
        <f t="shared" si="8"/>
        <v>E</v>
      </c>
      <c r="AH15" t="s">
        <v>9</v>
      </c>
      <c r="AI15" t="s">
        <v>10</v>
      </c>
      <c r="AJ15" t="s">
        <v>11</v>
      </c>
      <c r="AK15" t="s">
        <v>10</v>
      </c>
      <c r="AL15" t="s">
        <v>12</v>
      </c>
      <c r="AM15" t="s">
        <v>10</v>
      </c>
      <c r="AN15" t="s">
        <v>13</v>
      </c>
      <c r="AO15" t="s">
        <v>10</v>
      </c>
      <c r="AP15" t="s">
        <v>14</v>
      </c>
      <c r="AQ15" t="s">
        <v>10</v>
      </c>
      <c r="AR15" t="s">
        <v>15</v>
      </c>
      <c r="AS15" t="s">
        <v>10</v>
      </c>
      <c r="AT15" t="s">
        <v>16</v>
      </c>
      <c r="AU15" t="s">
        <v>10</v>
      </c>
      <c r="AV15" t="s">
        <v>17</v>
      </c>
      <c r="AW15" t="s">
        <v>10</v>
      </c>
    </row>
    <row r="16" spans="1:49" ht="13.5">
      <c r="A16" s="31"/>
      <c r="B16" s="31"/>
      <c r="C16" s="32"/>
      <c r="D16" s="31"/>
      <c r="E16" s="39"/>
      <c r="F16" s="39"/>
      <c r="G16" s="39"/>
      <c r="H16" s="31"/>
      <c r="I16" s="31"/>
      <c r="J16" s="31"/>
      <c r="K16" s="31"/>
      <c r="L16" s="31"/>
      <c r="M16" s="39"/>
      <c r="N16" s="31"/>
      <c r="O16" s="31"/>
      <c r="P16" s="33">
        <f t="shared" si="9"/>
        <v>17</v>
      </c>
      <c r="Q16" s="31"/>
      <c r="R16" s="31"/>
      <c r="S16" s="31"/>
      <c r="T16" s="31"/>
      <c r="U16" s="31"/>
      <c r="V16" s="31"/>
      <c r="W16" s="34"/>
      <c r="X16" s="34">
        <f t="shared" si="0"/>
        <v>1</v>
      </c>
      <c r="Y16" s="34">
        <f t="shared" si="1"/>
        <v>1</v>
      </c>
      <c r="Z16" s="34">
        <f t="shared" si="2"/>
        <v>1</v>
      </c>
      <c r="AA16" s="34">
        <f t="shared" si="3"/>
        <v>1</v>
      </c>
      <c r="AB16" s="34">
        <f t="shared" si="4"/>
        <v>1</v>
      </c>
      <c r="AC16" s="34">
        <f t="shared" si="5"/>
        <v>10</v>
      </c>
      <c r="AD16" s="34">
        <f t="shared" si="6"/>
        <v>1</v>
      </c>
      <c r="AE16" s="34">
        <f t="shared" si="7"/>
        <v>1</v>
      </c>
      <c r="AF16" s="33" t="str">
        <f t="shared" si="8"/>
        <v>E</v>
      </c>
      <c r="AH16">
        <v>0</v>
      </c>
      <c r="AI16">
        <v>1</v>
      </c>
      <c r="AJ16">
        <v>0</v>
      </c>
      <c r="AK16">
        <v>1</v>
      </c>
      <c r="AL16">
        <v>0</v>
      </c>
      <c r="AM16">
        <v>1</v>
      </c>
      <c r="AN16">
        <v>0</v>
      </c>
      <c r="AO16">
        <v>1</v>
      </c>
      <c r="AP16">
        <v>0</v>
      </c>
      <c r="AQ16">
        <v>1</v>
      </c>
      <c r="AR16">
        <v>0</v>
      </c>
      <c r="AS16">
        <v>10</v>
      </c>
      <c r="AT16">
        <v>0</v>
      </c>
      <c r="AU16">
        <v>1</v>
      </c>
      <c r="AV16">
        <v>0</v>
      </c>
      <c r="AW16">
        <v>1</v>
      </c>
    </row>
    <row r="17" spans="1:49" ht="13.5">
      <c r="A17" s="31"/>
      <c r="B17" s="31"/>
      <c r="C17" s="32"/>
      <c r="D17" s="31"/>
      <c r="E17" s="39"/>
      <c r="F17" s="39"/>
      <c r="G17" s="39"/>
      <c r="H17" s="31"/>
      <c r="I17" s="31"/>
      <c r="J17" s="31"/>
      <c r="K17" s="31"/>
      <c r="L17" s="31"/>
      <c r="M17" s="39"/>
      <c r="N17" s="31"/>
      <c r="O17" s="31"/>
      <c r="P17" s="33">
        <f t="shared" si="9"/>
        <v>17</v>
      </c>
      <c r="Q17" s="31"/>
      <c r="R17" s="31"/>
      <c r="S17" s="31"/>
      <c r="T17" s="31"/>
      <c r="U17" s="31"/>
      <c r="V17" s="31"/>
      <c r="W17" s="34"/>
      <c r="X17" s="34">
        <f t="shared" si="0"/>
        <v>1</v>
      </c>
      <c r="Y17" s="34">
        <f t="shared" si="1"/>
        <v>1</v>
      </c>
      <c r="Z17" s="34">
        <f t="shared" si="2"/>
        <v>1</v>
      </c>
      <c r="AA17" s="34">
        <f t="shared" si="3"/>
        <v>1</v>
      </c>
      <c r="AB17" s="34">
        <f t="shared" si="4"/>
        <v>1</v>
      </c>
      <c r="AC17" s="34">
        <f t="shared" si="5"/>
        <v>10</v>
      </c>
      <c r="AD17" s="34">
        <f t="shared" si="6"/>
        <v>1</v>
      </c>
      <c r="AE17" s="34">
        <f t="shared" si="7"/>
        <v>1</v>
      </c>
      <c r="AF17" s="33" t="str">
        <f t="shared" si="8"/>
        <v>E</v>
      </c>
      <c r="AH17">
        <v>4</v>
      </c>
      <c r="AI17">
        <v>2</v>
      </c>
      <c r="AJ17">
        <v>3</v>
      </c>
      <c r="AK17">
        <v>2</v>
      </c>
      <c r="AL17">
        <v>18</v>
      </c>
      <c r="AM17">
        <v>2</v>
      </c>
      <c r="AN17">
        <v>17</v>
      </c>
      <c r="AO17">
        <v>2</v>
      </c>
      <c r="AP17">
        <v>8</v>
      </c>
      <c r="AQ17">
        <v>2</v>
      </c>
      <c r="AR17">
        <v>8.4</v>
      </c>
      <c r="AS17">
        <v>9</v>
      </c>
      <c r="AT17">
        <v>85</v>
      </c>
      <c r="AU17">
        <v>2</v>
      </c>
      <c r="AV17">
        <v>4</v>
      </c>
      <c r="AW17">
        <v>2</v>
      </c>
    </row>
    <row r="18" spans="1:49" ht="13.5">
      <c r="A18" s="31"/>
      <c r="B18" s="31"/>
      <c r="C18" s="32"/>
      <c r="D18" s="31"/>
      <c r="E18" s="39"/>
      <c r="F18" s="39"/>
      <c r="G18" s="39"/>
      <c r="H18" s="31"/>
      <c r="I18" s="31"/>
      <c r="J18" s="31"/>
      <c r="K18" s="31"/>
      <c r="L18" s="31"/>
      <c r="M18" s="39"/>
      <c r="N18" s="31"/>
      <c r="O18" s="31"/>
      <c r="P18" s="33">
        <f t="shared" si="9"/>
        <v>17</v>
      </c>
      <c r="Q18" s="31"/>
      <c r="R18" s="31"/>
      <c r="S18" s="31"/>
      <c r="T18" s="31"/>
      <c r="U18" s="31"/>
      <c r="V18" s="31"/>
      <c r="W18" s="34"/>
      <c r="X18" s="34">
        <f t="shared" si="0"/>
        <v>1</v>
      </c>
      <c r="Y18" s="34">
        <f t="shared" si="1"/>
        <v>1</v>
      </c>
      <c r="Z18" s="34">
        <f t="shared" si="2"/>
        <v>1</v>
      </c>
      <c r="AA18" s="34">
        <f t="shared" si="3"/>
        <v>1</v>
      </c>
      <c r="AB18" s="34">
        <f t="shared" si="4"/>
        <v>1</v>
      </c>
      <c r="AC18" s="34">
        <f t="shared" si="5"/>
        <v>10</v>
      </c>
      <c r="AD18" s="34">
        <f t="shared" si="6"/>
        <v>1</v>
      </c>
      <c r="AE18" s="34">
        <f t="shared" si="7"/>
        <v>1</v>
      </c>
      <c r="AF18" s="33" t="str">
        <f t="shared" si="8"/>
        <v>E</v>
      </c>
      <c r="AH18">
        <v>7</v>
      </c>
      <c r="AI18">
        <v>3</v>
      </c>
      <c r="AJ18">
        <v>6</v>
      </c>
      <c r="AK18">
        <v>3</v>
      </c>
      <c r="AL18">
        <v>21</v>
      </c>
      <c r="AM18">
        <v>3</v>
      </c>
      <c r="AN18">
        <v>21</v>
      </c>
      <c r="AO18">
        <v>3</v>
      </c>
      <c r="AP18">
        <v>10</v>
      </c>
      <c r="AQ18">
        <v>3</v>
      </c>
      <c r="AR18">
        <v>8.8</v>
      </c>
      <c r="AS18">
        <v>8</v>
      </c>
      <c r="AT18">
        <v>98</v>
      </c>
      <c r="AU18">
        <v>3</v>
      </c>
      <c r="AV18">
        <v>5</v>
      </c>
      <c r="AW18">
        <v>3</v>
      </c>
    </row>
    <row r="19" spans="1:49" ht="13.5">
      <c r="A19" s="31"/>
      <c r="B19" s="31"/>
      <c r="C19" s="32"/>
      <c r="D19" s="31"/>
      <c r="E19" s="39"/>
      <c r="F19" s="39"/>
      <c r="G19" s="39"/>
      <c r="H19" s="31"/>
      <c r="I19" s="31"/>
      <c r="J19" s="31"/>
      <c r="K19" s="31"/>
      <c r="L19" s="31"/>
      <c r="M19" s="39"/>
      <c r="N19" s="31"/>
      <c r="O19" s="31"/>
      <c r="P19" s="33">
        <f t="shared" si="9"/>
        <v>17</v>
      </c>
      <c r="Q19" s="31"/>
      <c r="R19" s="31"/>
      <c r="S19" s="31"/>
      <c r="T19" s="31"/>
      <c r="U19" s="31"/>
      <c r="V19" s="31"/>
      <c r="W19" s="34"/>
      <c r="X19" s="34">
        <f t="shared" si="0"/>
        <v>1</v>
      </c>
      <c r="Y19" s="34">
        <f t="shared" si="1"/>
        <v>1</v>
      </c>
      <c r="Z19" s="34">
        <f t="shared" si="2"/>
        <v>1</v>
      </c>
      <c r="AA19" s="34">
        <f t="shared" si="3"/>
        <v>1</v>
      </c>
      <c r="AB19" s="34">
        <f t="shared" si="4"/>
        <v>1</v>
      </c>
      <c r="AC19" s="34">
        <f t="shared" si="5"/>
        <v>10</v>
      </c>
      <c r="AD19" s="34">
        <f t="shared" si="6"/>
        <v>1</v>
      </c>
      <c r="AE19" s="34">
        <f t="shared" si="7"/>
        <v>1</v>
      </c>
      <c r="AF19" s="33" t="str">
        <f t="shared" si="8"/>
        <v>E</v>
      </c>
      <c r="AH19">
        <v>9</v>
      </c>
      <c r="AI19">
        <v>4</v>
      </c>
      <c r="AJ19">
        <v>9</v>
      </c>
      <c r="AK19">
        <v>4</v>
      </c>
      <c r="AL19">
        <v>25</v>
      </c>
      <c r="AM19">
        <v>4</v>
      </c>
      <c r="AN19">
        <v>25</v>
      </c>
      <c r="AO19">
        <v>4</v>
      </c>
      <c r="AP19">
        <v>14</v>
      </c>
      <c r="AQ19">
        <v>4</v>
      </c>
      <c r="AR19">
        <v>9.2</v>
      </c>
      <c r="AS19">
        <v>7</v>
      </c>
      <c r="AT19">
        <v>109</v>
      </c>
      <c r="AU19">
        <v>4</v>
      </c>
      <c r="AV19">
        <v>6</v>
      </c>
      <c r="AW19">
        <v>4</v>
      </c>
    </row>
    <row r="20" spans="1:49" ht="13.5">
      <c r="A20" s="31"/>
      <c r="B20" s="31"/>
      <c r="C20" s="32"/>
      <c r="D20" s="31"/>
      <c r="E20" s="39"/>
      <c r="F20" s="39"/>
      <c r="G20" s="39"/>
      <c r="H20" s="31"/>
      <c r="I20" s="31"/>
      <c r="J20" s="31"/>
      <c r="K20" s="31"/>
      <c r="L20" s="31"/>
      <c r="M20" s="39"/>
      <c r="N20" s="31"/>
      <c r="O20" s="31"/>
      <c r="P20" s="33">
        <f t="shared" si="9"/>
        <v>17</v>
      </c>
      <c r="Q20" s="31"/>
      <c r="R20" s="31"/>
      <c r="S20" s="31"/>
      <c r="T20" s="31"/>
      <c r="U20" s="31"/>
      <c r="V20" s="31"/>
      <c r="W20" s="34"/>
      <c r="X20" s="34">
        <f t="shared" si="0"/>
        <v>1</v>
      </c>
      <c r="Y20" s="34">
        <f t="shared" si="1"/>
        <v>1</v>
      </c>
      <c r="Z20" s="34">
        <f t="shared" si="2"/>
        <v>1</v>
      </c>
      <c r="AA20" s="34">
        <f t="shared" si="3"/>
        <v>1</v>
      </c>
      <c r="AB20" s="34">
        <f t="shared" si="4"/>
        <v>1</v>
      </c>
      <c r="AC20" s="34">
        <f t="shared" si="5"/>
        <v>10</v>
      </c>
      <c r="AD20" s="34">
        <f t="shared" si="6"/>
        <v>1</v>
      </c>
      <c r="AE20" s="34">
        <f t="shared" si="7"/>
        <v>1</v>
      </c>
      <c r="AF20" s="33" t="str">
        <f t="shared" si="8"/>
        <v>E</v>
      </c>
      <c r="AH20">
        <v>11</v>
      </c>
      <c r="AI20">
        <v>5</v>
      </c>
      <c r="AJ20">
        <v>12</v>
      </c>
      <c r="AK20">
        <v>5</v>
      </c>
      <c r="AL20">
        <v>29</v>
      </c>
      <c r="AM20">
        <v>5</v>
      </c>
      <c r="AN20">
        <v>28</v>
      </c>
      <c r="AO20">
        <v>5</v>
      </c>
      <c r="AP20">
        <v>19</v>
      </c>
      <c r="AQ20">
        <v>5</v>
      </c>
      <c r="AR20">
        <v>9.7</v>
      </c>
      <c r="AS20">
        <v>6</v>
      </c>
      <c r="AT20">
        <v>121</v>
      </c>
      <c r="AU20">
        <v>5</v>
      </c>
      <c r="AV20">
        <v>8</v>
      </c>
      <c r="AW20">
        <v>5</v>
      </c>
    </row>
    <row r="21" spans="1:49" ht="13.5">
      <c r="A21" s="31"/>
      <c r="B21" s="31"/>
      <c r="C21" s="32"/>
      <c r="D21" s="31"/>
      <c r="E21" s="39"/>
      <c r="F21" s="39"/>
      <c r="G21" s="39"/>
      <c r="H21" s="31"/>
      <c r="I21" s="31"/>
      <c r="J21" s="31"/>
      <c r="K21" s="31"/>
      <c r="L21" s="31"/>
      <c r="M21" s="39"/>
      <c r="N21" s="31"/>
      <c r="O21" s="31"/>
      <c r="P21" s="33">
        <f t="shared" si="9"/>
        <v>17</v>
      </c>
      <c r="Q21" s="31"/>
      <c r="R21" s="31"/>
      <c r="S21" s="31"/>
      <c r="T21" s="31"/>
      <c r="U21" s="31"/>
      <c r="V21" s="31"/>
      <c r="W21" s="34"/>
      <c r="X21" s="34">
        <f t="shared" si="0"/>
        <v>1</v>
      </c>
      <c r="Y21" s="34">
        <f t="shared" si="1"/>
        <v>1</v>
      </c>
      <c r="Z21" s="34">
        <f t="shared" si="2"/>
        <v>1</v>
      </c>
      <c r="AA21" s="34">
        <f t="shared" si="3"/>
        <v>1</v>
      </c>
      <c r="AB21" s="34">
        <f t="shared" si="4"/>
        <v>1</v>
      </c>
      <c r="AC21" s="34">
        <f t="shared" si="5"/>
        <v>10</v>
      </c>
      <c r="AD21" s="34">
        <f t="shared" si="6"/>
        <v>1</v>
      </c>
      <c r="AE21" s="34">
        <f t="shared" si="7"/>
        <v>1</v>
      </c>
      <c r="AF21" s="33" t="str">
        <f t="shared" si="8"/>
        <v>E</v>
      </c>
      <c r="AH21">
        <v>13</v>
      </c>
      <c r="AI21">
        <v>6</v>
      </c>
      <c r="AJ21">
        <v>14</v>
      </c>
      <c r="AK21">
        <v>6</v>
      </c>
      <c r="AL21">
        <v>33</v>
      </c>
      <c r="AM21">
        <v>6</v>
      </c>
      <c r="AN21">
        <v>32</v>
      </c>
      <c r="AO21">
        <v>6</v>
      </c>
      <c r="AP21">
        <v>26</v>
      </c>
      <c r="AQ21">
        <v>6</v>
      </c>
      <c r="AR21">
        <v>10.3</v>
      </c>
      <c r="AS21">
        <v>5</v>
      </c>
      <c r="AT21">
        <v>134</v>
      </c>
      <c r="AU21">
        <v>6</v>
      </c>
      <c r="AV21">
        <v>11</v>
      </c>
      <c r="AW21">
        <v>6</v>
      </c>
    </row>
    <row r="22" spans="1:49" ht="13.5">
      <c r="A22" s="31"/>
      <c r="B22" s="31"/>
      <c r="C22" s="32"/>
      <c r="D22" s="31"/>
      <c r="E22" s="39"/>
      <c r="F22" s="39"/>
      <c r="G22" s="39"/>
      <c r="H22" s="31"/>
      <c r="I22" s="31"/>
      <c r="J22" s="31"/>
      <c r="K22" s="31"/>
      <c r="L22" s="31"/>
      <c r="M22" s="39"/>
      <c r="N22" s="31"/>
      <c r="O22" s="31"/>
      <c r="P22" s="33">
        <f t="shared" si="9"/>
        <v>17</v>
      </c>
      <c r="Q22" s="31"/>
      <c r="R22" s="31"/>
      <c r="S22" s="31"/>
      <c r="T22" s="31"/>
      <c r="U22" s="31"/>
      <c r="V22" s="31"/>
      <c r="W22" s="34"/>
      <c r="X22" s="34">
        <f t="shared" si="0"/>
        <v>1</v>
      </c>
      <c r="Y22" s="34">
        <f t="shared" si="1"/>
        <v>1</v>
      </c>
      <c r="Z22" s="34">
        <f t="shared" si="2"/>
        <v>1</v>
      </c>
      <c r="AA22" s="34">
        <f t="shared" si="3"/>
        <v>1</v>
      </c>
      <c r="AB22" s="34">
        <f t="shared" si="4"/>
        <v>1</v>
      </c>
      <c r="AC22" s="34">
        <f t="shared" si="5"/>
        <v>10</v>
      </c>
      <c r="AD22" s="34">
        <f t="shared" si="6"/>
        <v>1</v>
      </c>
      <c r="AE22" s="34">
        <f t="shared" si="7"/>
        <v>1</v>
      </c>
      <c r="AF22" s="33" t="str">
        <f t="shared" si="8"/>
        <v>E</v>
      </c>
      <c r="AH22">
        <v>16</v>
      </c>
      <c r="AI22">
        <v>7</v>
      </c>
      <c r="AJ22">
        <v>16</v>
      </c>
      <c r="AK22">
        <v>7</v>
      </c>
      <c r="AL22">
        <v>37</v>
      </c>
      <c r="AM22">
        <v>7</v>
      </c>
      <c r="AN22">
        <v>36</v>
      </c>
      <c r="AO22">
        <v>7</v>
      </c>
      <c r="AP22">
        <v>35</v>
      </c>
      <c r="AQ22">
        <v>7</v>
      </c>
      <c r="AR22">
        <v>11</v>
      </c>
      <c r="AS22">
        <v>4</v>
      </c>
      <c r="AT22">
        <v>147</v>
      </c>
      <c r="AU22">
        <v>7</v>
      </c>
      <c r="AV22">
        <v>14</v>
      </c>
      <c r="AW22">
        <v>7</v>
      </c>
    </row>
    <row r="23" spans="1:49" ht="13.5">
      <c r="A23" s="31"/>
      <c r="B23" s="31"/>
      <c r="C23" s="32"/>
      <c r="D23" s="31"/>
      <c r="E23" s="39"/>
      <c r="F23" s="39"/>
      <c r="G23" s="39"/>
      <c r="H23" s="31"/>
      <c r="I23" s="31"/>
      <c r="J23" s="31"/>
      <c r="K23" s="31"/>
      <c r="L23" s="31"/>
      <c r="M23" s="39"/>
      <c r="N23" s="31"/>
      <c r="O23" s="31"/>
      <c r="P23" s="33">
        <f t="shared" si="9"/>
        <v>17</v>
      </c>
      <c r="Q23" s="31"/>
      <c r="R23" s="31"/>
      <c r="S23" s="31"/>
      <c r="T23" s="31"/>
      <c r="U23" s="31"/>
      <c r="V23" s="31"/>
      <c r="W23" s="34"/>
      <c r="X23" s="34">
        <f t="shared" si="0"/>
        <v>1</v>
      </c>
      <c r="Y23" s="34">
        <f t="shared" si="1"/>
        <v>1</v>
      </c>
      <c r="Z23" s="34">
        <f t="shared" si="2"/>
        <v>1</v>
      </c>
      <c r="AA23" s="34">
        <f t="shared" si="3"/>
        <v>1</v>
      </c>
      <c r="AB23" s="34">
        <f t="shared" si="4"/>
        <v>1</v>
      </c>
      <c r="AC23" s="34">
        <f t="shared" si="5"/>
        <v>10</v>
      </c>
      <c r="AD23" s="34">
        <f t="shared" si="6"/>
        <v>1</v>
      </c>
      <c r="AE23" s="34">
        <f t="shared" si="7"/>
        <v>1</v>
      </c>
      <c r="AF23" s="33" t="str">
        <f t="shared" si="8"/>
        <v>E</v>
      </c>
      <c r="AH23">
        <v>19</v>
      </c>
      <c r="AI23">
        <v>8</v>
      </c>
      <c r="AJ23">
        <v>18</v>
      </c>
      <c r="AK23">
        <v>8</v>
      </c>
      <c r="AL23">
        <v>41</v>
      </c>
      <c r="AM23">
        <v>8</v>
      </c>
      <c r="AN23">
        <v>40</v>
      </c>
      <c r="AO23">
        <v>8</v>
      </c>
      <c r="AP23">
        <v>44</v>
      </c>
      <c r="AQ23">
        <v>8</v>
      </c>
      <c r="AR23">
        <v>11.7</v>
      </c>
      <c r="AS23">
        <v>3</v>
      </c>
      <c r="AT23">
        <v>160</v>
      </c>
      <c r="AU23">
        <v>8</v>
      </c>
      <c r="AV23">
        <v>17</v>
      </c>
      <c r="AW23">
        <v>8</v>
      </c>
    </row>
    <row r="24" spans="1:49" ht="13.5">
      <c r="A24" s="31"/>
      <c r="B24" s="31"/>
      <c r="C24" s="32"/>
      <c r="D24" s="31"/>
      <c r="E24" s="39"/>
      <c r="F24" s="39"/>
      <c r="G24" s="39"/>
      <c r="H24" s="31"/>
      <c r="I24" s="31"/>
      <c r="J24" s="31"/>
      <c r="K24" s="31"/>
      <c r="L24" s="31"/>
      <c r="M24" s="39"/>
      <c r="N24" s="31"/>
      <c r="O24" s="31"/>
      <c r="P24" s="33">
        <f t="shared" si="9"/>
        <v>17</v>
      </c>
      <c r="Q24" s="31"/>
      <c r="R24" s="31"/>
      <c r="S24" s="31"/>
      <c r="T24" s="31"/>
      <c r="U24" s="31"/>
      <c r="V24" s="31"/>
      <c r="W24" s="34"/>
      <c r="X24" s="34">
        <f t="shared" si="0"/>
        <v>1</v>
      </c>
      <c r="Y24" s="34">
        <f t="shared" si="1"/>
        <v>1</v>
      </c>
      <c r="Z24" s="34">
        <f t="shared" si="2"/>
        <v>1</v>
      </c>
      <c r="AA24" s="34">
        <f t="shared" si="3"/>
        <v>1</v>
      </c>
      <c r="AB24" s="34">
        <f t="shared" si="4"/>
        <v>1</v>
      </c>
      <c r="AC24" s="34">
        <f t="shared" si="5"/>
        <v>10</v>
      </c>
      <c r="AD24" s="34">
        <f t="shared" si="6"/>
        <v>1</v>
      </c>
      <c r="AE24" s="34">
        <f t="shared" si="7"/>
        <v>1</v>
      </c>
      <c r="AF24" s="33" t="str">
        <f t="shared" si="8"/>
        <v>E</v>
      </c>
      <c r="AH24">
        <v>22</v>
      </c>
      <c r="AI24">
        <v>9</v>
      </c>
      <c r="AJ24">
        <v>20</v>
      </c>
      <c r="AK24">
        <v>9</v>
      </c>
      <c r="AL24">
        <v>46</v>
      </c>
      <c r="AM24">
        <v>9</v>
      </c>
      <c r="AN24">
        <v>43</v>
      </c>
      <c r="AO24">
        <v>9</v>
      </c>
      <c r="AP24">
        <v>54</v>
      </c>
      <c r="AQ24">
        <v>9</v>
      </c>
      <c r="AR24">
        <v>12.5</v>
      </c>
      <c r="AS24">
        <v>2</v>
      </c>
      <c r="AT24">
        <v>170</v>
      </c>
      <c r="AU24">
        <v>9</v>
      </c>
      <c r="AV24">
        <v>21</v>
      </c>
      <c r="AW24">
        <v>9</v>
      </c>
    </row>
    <row r="25" spans="1:49" ht="13.5">
      <c r="A25" s="31"/>
      <c r="B25" s="31"/>
      <c r="C25" s="32"/>
      <c r="D25" s="31"/>
      <c r="E25" s="39"/>
      <c r="F25" s="39"/>
      <c r="G25" s="39"/>
      <c r="H25" s="31"/>
      <c r="I25" s="31"/>
      <c r="J25" s="31"/>
      <c r="K25" s="31"/>
      <c r="L25" s="31"/>
      <c r="M25" s="39"/>
      <c r="N25" s="31"/>
      <c r="O25" s="31"/>
      <c r="P25" s="33">
        <f t="shared" si="9"/>
        <v>17</v>
      </c>
      <c r="Q25" s="31"/>
      <c r="R25" s="31"/>
      <c r="S25" s="31"/>
      <c r="T25" s="31"/>
      <c r="U25" s="31"/>
      <c r="V25" s="31"/>
      <c r="W25" s="34"/>
      <c r="X25" s="34">
        <f t="shared" si="0"/>
        <v>1</v>
      </c>
      <c r="Y25" s="34">
        <f t="shared" si="1"/>
        <v>1</v>
      </c>
      <c r="Z25" s="34">
        <f t="shared" si="2"/>
        <v>1</v>
      </c>
      <c r="AA25" s="34">
        <f t="shared" si="3"/>
        <v>1</v>
      </c>
      <c r="AB25" s="34">
        <f t="shared" si="4"/>
        <v>1</v>
      </c>
      <c r="AC25" s="34">
        <f t="shared" si="5"/>
        <v>10</v>
      </c>
      <c r="AD25" s="34">
        <f t="shared" si="6"/>
        <v>1</v>
      </c>
      <c r="AE25" s="34">
        <f t="shared" si="7"/>
        <v>1</v>
      </c>
      <c r="AF25" s="33" t="str">
        <f t="shared" si="8"/>
        <v>E</v>
      </c>
      <c r="AH25">
        <v>25</v>
      </c>
      <c r="AI25">
        <v>10</v>
      </c>
      <c r="AJ25">
        <v>23</v>
      </c>
      <c r="AK25">
        <v>10</v>
      </c>
      <c r="AL25">
        <v>52</v>
      </c>
      <c r="AM25">
        <v>10</v>
      </c>
      <c r="AN25">
        <v>47</v>
      </c>
      <c r="AO25">
        <v>10</v>
      </c>
      <c r="AP25">
        <v>64</v>
      </c>
      <c r="AQ25">
        <v>10</v>
      </c>
      <c r="AR25">
        <v>13.3</v>
      </c>
      <c r="AS25">
        <v>1</v>
      </c>
      <c r="AT25">
        <v>181</v>
      </c>
      <c r="AU25">
        <v>10</v>
      </c>
      <c r="AV25">
        <v>25</v>
      </c>
      <c r="AW25">
        <v>10</v>
      </c>
    </row>
    <row r="26" spans="1:32" ht="13.5">
      <c r="A26" s="31"/>
      <c r="B26" s="31"/>
      <c r="C26" s="32"/>
      <c r="D26" s="31"/>
      <c r="E26" s="39"/>
      <c r="F26" s="39"/>
      <c r="G26" s="39"/>
      <c r="H26" s="31"/>
      <c r="I26" s="31"/>
      <c r="J26" s="31"/>
      <c r="K26" s="31"/>
      <c r="L26" s="31"/>
      <c r="M26" s="39"/>
      <c r="N26" s="31"/>
      <c r="O26" s="31"/>
      <c r="P26" s="33">
        <f t="shared" si="9"/>
        <v>17</v>
      </c>
      <c r="Q26" s="31"/>
      <c r="R26" s="31"/>
      <c r="S26" s="31"/>
      <c r="T26" s="31"/>
      <c r="U26" s="31"/>
      <c r="V26" s="31"/>
      <c r="W26" s="34"/>
      <c r="X26" s="34">
        <f t="shared" si="0"/>
        <v>1</v>
      </c>
      <c r="Y26" s="34">
        <f t="shared" si="1"/>
        <v>1</v>
      </c>
      <c r="Z26" s="34">
        <f t="shared" si="2"/>
        <v>1</v>
      </c>
      <c r="AA26" s="34">
        <f t="shared" si="3"/>
        <v>1</v>
      </c>
      <c r="AB26" s="34">
        <f t="shared" si="4"/>
        <v>1</v>
      </c>
      <c r="AC26" s="34">
        <f t="shared" si="5"/>
        <v>10</v>
      </c>
      <c r="AD26" s="34">
        <f t="shared" si="6"/>
        <v>1</v>
      </c>
      <c r="AE26" s="34">
        <f t="shared" si="7"/>
        <v>1</v>
      </c>
      <c r="AF26" s="33" t="str">
        <f t="shared" si="8"/>
        <v>E</v>
      </c>
    </row>
    <row r="27" spans="1:32" ht="13.5">
      <c r="A27" s="31"/>
      <c r="B27" s="31"/>
      <c r="C27" s="32"/>
      <c r="D27" s="31"/>
      <c r="E27" s="39"/>
      <c r="F27" s="39"/>
      <c r="G27" s="39"/>
      <c r="H27" s="31"/>
      <c r="I27" s="31"/>
      <c r="J27" s="31"/>
      <c r="K27" s="31"/>
      <c r="L27" s="31"/>
      <c r="M27" s="39"/>
      <c r="N27" s="31"/>
      <c r="O27" s="31"/>
      <c r="P27" s="33">
        <f t="shared" si="9"/>
        <v>17</v>
      </c>
      <c r="Q27" s="31"/>
      <c r="R27" s="31"/>
      <c r="S27" s="31"/>
      <c r="T27" s="31"/>
      <c r="U27" s="31"/>
      <c r="V27" s="31"/>
      <c r="W27" s="34"/>
      <c r="X27" s="34">
        <f t="shared" si="0"/>
        <v>1</v>
      </c>
      <c r="Y27" s="34">
        <f t="shared" si="1"/>
        <v>1</v>
      </c>
      <c r="Z27" s="34">
        <f t="shared" si="2"/>
        <v>1</v>
      </c>
      <c r="AA27" s="34">
        <f t="shared" si="3"/>
        <v>1</v>
      </c>
      <c r="AB27" s="34">
        <f t="shared" si="4"/>
        <v>1</v>
      </c>
      <c r="AC27" s="34">
        <f t="shared" si="5"/>
        <v>10</v>
      </c>
      <c r="AD27" s="34">
        <f t="shared" si="6"/>
        <v>1</v>
      </c>
      <c r="AE27" s="34">
        <f t="shared" si="7"/>
        <v>1</v>
      </c>
      <c r="AF27" s="33" t="str">
        <f t="shared" si="8"/>
        <v>E</v>
      </c>
    </row>
    <row r="28" spans="1:32" ht="13.5">
      <c r="A28" s="31"/>
      <c r="B28" s="31"/>
      <c r="C28" s="32"/>
      <c r="D28" s="31"/>
      <c r="E28" s="39"/>
      <c r="F28" s="39"/>
      <c r="G28" s="39"/>
      <c r="H28" s="31"/>
      <c r="I28" s="31"/>
      <c r="J28" s="31"/>
      <c r="K28" s="31"/>
      <c r="L28" s="31"/>
      <c r="M28" s="39"/>
      <c r="N28" s="31"/>
      <c r="O28" s="31"/>
      <c r="P28" s="33">
        <f t="shared" si="9"/>
        <v>17</v>
      </c>
      <c r="Q28" s="31"/>
      <c r="R28" s="31"/>
      <c r="S28" s="31"/>
      <c r="T28" s="31"/>
      <c r="U28" s="31"/>
      <c r="V28" s="31"/>
      <c r="W28" s="34"/>
      <c r="X28" s="34">
        <f t="shared" si="0"/>
        <v>1</v>
      </c>
      <c r="Y28" s="34">
        <f t="shared" si="1"/>
        <v>1</v>
      </c>
      <c r="Z28" s="34">
        <f t="shared" si="2"/>
        <v>1</v>
      </c>
      <c r="AA28" s="34">
        <f t="shared" si="3"/>
        <v>1</v>
      </c>
      <c r="AB28" s="34">
        <f t="shared" si="4"/>
        <v>1</v>
      </c>
      <c r="AC28" s="34">
        <f t="shared" si="5"/>
        <v>10</v>
      </c>
      <c r="AD28" s="34">
        <f t="shared" si="6"/>
        <v>1</v>
      </c>
      <c r="AE28" s="34">
        <f t="shared" si="7"/>
        <v>1</v>
      </c>
      <c r="AF28" s="33" t="str">
        <f t="shared" si="8"/>
        <v>E</v>
      </c>
    </row>
    <row r="29" spans="1:32" ht="13.5">
      <c r="A29" s="31"/>
      <c r="B29" s="31"/>
      <c r="C29" s="32"/>
      <c r="D29" s="31"/>
      <c r="E29" s="39"/>
      <c r="F29" s="39"/>
      <c r="G29" s="39"/>
      <c r="H29" s="31"/>
      <c r="I29" s="31"/>
      <c r="J29" s="31"/>
      <c r="K29" s="31"/>
      <c r="L29" s="31"/>
      <c r="M29" s="39"/>
      <c r="N29" s="31"/>
      <c r="O29" s="31"/>
      <c r="P29" s="33">
        <f t="shared" si="9"/>
        <v>17</v>
      </c>
      <c r="Q29" s="31"/>
      <c r="R29" s="31"/>
      <c r="S29" s="31"/>
      <c r="T29" s="31"/>
      <c r="U29" s="31"/>
      <c r="V29" s="31"/>
      <c r="W29" s="34"/>
      <c r="X29" s="34">
        <f t="shared" si="0"/>
        <v>1</v>
      </c>
      <c r="Y29" s="34">
        <f t="shared" si="1"/>
        <v>1</v>
      </c>
      <c r="Z29" s="34">
        <f t="shared" si="2"/>
        <v>1</v>
      </c>
      <c r="AA29" s="34">
        <f t="shared" si="3"/>
        <v>1</v>
      </c>
      <c r="AB29" s="34">
        <f t="shared" si="4"/>
        <v>1</v>
      </c>
      <c r="AC29" s="34">
        <f t="shared" si="5"/>
        <v>10</v>
      </c>
      <c r="AD29" s="34">
        <f t="shared" si="6"/>
        <v>1</v>
      </c>
      <c r="AE29" s="34">
        <f t="shared" si="7"/>
        <v>1</v>
      </c>
      <c r="AF29" s="33" t="str">
        <f t="shared" si="8"/>
        <v>E</v>
      </c>
    </row>
    <row r="30" spans="1:32" ht="13.5">
      <c r="A30" s="31"/>
      <c r="B30" s="31"/>
      <c r="C30" s="32"/>
      <c r="D30" s="31"/>
      <c r="E30" s="39"/>
      <c r="F30" s="39"/>
      <c r="G30" s="39"/>
      <c r="H30" s="31"/>
      <c r="I30" s="31"/>
      <c r="J30" s="31"/>
      <c r="K30" s="31"/>
      <c r="L30" s="31"/>
      <c r="M30" s="39"/>
      <c r="N30" s="31"/>
      <c r="O30" s="31"/>
      <c r="P30" s="33">
        <f t="shared" si="9"/>
        <v>17</v>
      </c>
      <c r="Q30" s="31"/>
      <c r="R30" s="31"/>
      <c r="S30" s="31"/>
      <c r="T30" s="31"/>
      <c r="U30" s="31"/>
      <c r="V30" s="31"/>
      <c r="W30" s="34"/>
      <c r="X30" s="34">
        <f t="shared" si="0"/>
        <v>1</v>
      </c>
      <c r="Y30" s="34">
        <f t="shared" si="1"/>
        <v>1</v>
      </c>
      <c r="Z30" s="34">
        <f t="shared" si="2"/>
        <v>1</v>
      </c>
      <c r="AA30" s="34">
        <f t="shared" si="3"/>
        <v>1</v>
      </c>
      <c r="AB30" s="34">
        <f t="shared" si="4"/>
        <v>1</v>
      </c>
      <c r="AC30" s="34">
        <f t="shared" si="5"/>
        <v>10</v>
      </c>
      <c r="AD30" s="34">
        <f t="shared" si="6"/>
        <v>1</v>
      </c>
      <c r="AE30" s="34">
        <f t="shared" si="7"/>
        <v>1</v>
      </c>
      <c r="AF30" s="33" t="str">
        <f t="shared" si="8"/>
        <v>E</v>
      </c>
    </row>
    <row r="31" spans="1:32" ht="13.5">
      <c r="A31" s="31"/>
      <c r="B31" s="31"/>
      <c r="C31" s="32"/>
      <c r="D31" s="31"/>
      <c r="E31" s="39"/>
      <c r="F31" s="39"/>
      <c r="G31" s="39"/>
      <c r="H31" s="31"/>
      <c r="I31" s="31"/>
      <c r="J31" s="31"/>
      <c r="K31" s="31"/>
      <c r="L31" s="31"/>
      <c r="M31" s="39"/>
      <c r="N31" s="31"/>
      <c r="O31" s="31"/>
      <c r="P31" s="33">
        <f t="shared" si="9"/>
        <v>17</v>
      </c>
      <c r="Q31" s="31"/>
      <c r="R31" s="31"/>
      <c r="S31" s="31"/>
      <c r="T31" s="31"/>
      <c r="U31" s="31"/>
      <c r="V31" s="31"/>
      <c r="W31" s="34"/>
      <c r="X31" s="34">
        <f t="shared" si="0"/>
        <v>1</v>
      </c>
      <c r="Y31" s="34">
        <f t="shared" si="1"/>
        <v>1</v>
      </c>
      <c r="Z31" s="34">
        <f t="shared" si="2"/>
        <v>1</v>
      </c>
      <c r="AA31" s="34">
        <f t="shared" si="3"/>
        <v>1</v>
      </c>
      <c r="AB31" s="34">
        <f t="shared" si="4"/>
        <v>1</v>
      </c>
      <c r="AC31" s="34">
        <f t="shared" si="5"/>
        <v>10</v>
      </c>
      <c r="AD31" s="34">
        <f t="shared" si="6"/>
        <v>1</v>
      </c>
      <c r="AE31" s="34">
        <f t="shared" si="7"/>
        <v>1</v>
      </c>
      <c r="AF31" s="33" t="str">
        <f t="shared" si="8"/>
        <v>E</v>
      </c>
    </row>
    <row r="32" spans="1:32" ht="13.5">
      <c r="A32" s="31"/>
      <c r="B32" s="31"/>
      <c r="C32" s="32"/>
      <c r="D32" s="31"/>
      <c r="E32" s="39"/>
      <c r="F32" s="39"/>
      <c r="G32" s="39"/>
      <c r="H32" s="31"/>
      <c r="I32" s="31"/>
      <c r="J32" s="31"/>
      <c r="K32" s="31"/>
      <c r="L32" s="31"/>
      <c r="M32" s="39"/>
      <c r="N32" s="31"/>
      <c r="O32" s="31"/>
      <c r="P32" s="33">
        <f t="shared" si="9"/>
        <v>17</v>
      </c>
      <c r="Q32" s="31"/>
      <c r="R32" s="31"/>
      <c r="S32" s="31"/>
      <c r="T32" s="31"/>
      <c r="U32" s="31"/>
      <c r="V32" s="31"/>
      <c r="W32" s="34"/>
      <c r="X32" s="34">
        <f t="shared" si="0"/>
        <v>1</v>
      </c>
      <c r="Y32" s="34">
        <f t="shared" si="1"/>
        <v>1</v>
      </c>
      <c r="Z32" s="34">
        <f t="shared" si="2"/>
        <v>1</v>
      </c>
      <c r="AA32" s="34">
        <f t="shared" si="3"/>
        <v>1</v>
      </c>
      <c r="AB32" s="34">
        <f t="shared" si="4"/>
        <v>1</v>
      </c>
      <c r="AC32" s="34">
        <f t="shared" si="5"/>
        <v>10</v>
      </c>
      <c r="AD32" s="34">
        <f t="shared" si="6"/>
        <v>1</v>
      </c>
      <c r="AE32" s="34">
        <f t="shared" si="7"/>
        <v>1</v>
      </c>
      <c r="AF32" s="33" t="str">
        <f t="shared" si="8"/>
        <v>E</v>
      </c>
    </row>
    <row r="33" spans="1:32" ht="13.5">
      <c r="A33" s="31"/>
      <c r="B33" s="31"/>
      <c r="C33" s="32"/>
      <c r="D33" s="31"/>
      <c r="E33" s="39"/>
      <c r="F33" s="39"/>
      <c r="G33" s="39"/>
      <c r="H33" s="31"/>
      <c r="I33" s="31"/>
      <c r="J33" s="31"/>
      <c r="K33" s="31"/>
      <c r="L33" s="31"/>
      <c r="M33" s="39"/>
      <c r="N33" s="31"/>
      <c r="O33" s="31"/>
      <c r="P33" s="33">
        <f t="shared" si="9"/>
        <v>17</v>
      </c>
      <c r="Q33" s="31"/>
      <c r="R33" s="31"/>
      <c r="S33" s="31"/>
      <c r="T33" s="31"/>
      <c r="U33" s="31"/>
      <c r="V33" s="31"/>
      <c r="W33" s="34"/>
      <c r="X33" s="34">
        <f t="shared" si="0"/>
        <v>1</v>
      </c>
      <c r="Y33" s="34">
        <f t="shared" si="1"/>
        <v>1</v>
      </c>
      <c r="Z33" s="34">
        <f t="shared" si="2"/>
        <v>1</v>
      </c>
      <c r="AA33" s="34">
        <f t="shared" si="3"/>
        <v>1</v>
      </c>
      <c r="AB33" s="34">
        <f t="shared" si="4"/>
        <v>1</v>
      </c>
      <c r="AC33" s="34">
        <f t="shared" si="5"/>
        <v>10</v>
      </c>
      <c r="AD33" s="34">
        <f t="shared" si="6"/>
        <v>1</v>
      </c>
      <c r="AE33" s="34">
        <f t="shared" si="7"/>
        <v>1</v>
      </c>
      <c r="AF33" s="33" t="str">
        <f t="shared" si="8"/>
        <v>E</v>
      </c>
    </row>
    <row r="34" spans="1:32" ht="13.5">
      <c r="A34" s="31"/>
      <c r="B34" s="31"/>
      <c r="C34" s="32"/>
      <c r="D34" s="31"/>
      <c r="E34" s="39"/>
      <c r="F34" s="39"/>
      <c r="G34" s="39"/>
      <c r="H34" s="31"/>
      <c r="I34" s="31"/>
      <c r="J34" s="31"/>
      <c r="K34" s="31"/>
      <c r="L34" s="31"/>
      <c r="M34" s="39"/>
      <c r="N34" s="31"/>
      <c r="O34" s="31"/>
      <c r="P34" s="33">
        <f t="shared" si="9"/>
        <v>17</v>
      </c>
      <c r="Q34" s="31"/>
      <c r="R34" s="31"/>
      <c r="S34" s="31"/>
      <c r="T34" s="31"/>
      <c r="U34" s="31"/>
      <c r="V34" s="31"/>
      <c r="W34" s="34"/>
      <c r="X34" s="34">
        <f aca="true" t="shared" si="10" ref="X34:X65">IF(B34=1,LOOKUP(H34,$AH$2:$AI$11),LOOKUP(H34,$AH$16:$AI$25))</f>
        <v>1</v>
      </c>
      <c r="Y34" s="34">
        <f aca="true" t="shared" si="11" ref="Y34:Y65">IF(B34=1,LOOKUP(I34,$AJ$2:$AK$11),LOOKUP(I34,$AJ$16:$AK$25))</f>
        <v>1</v>
      </c>
      <c r="Z34" s="34">
        <f aca="true" t="shared" si="12" ref="Z34:Z65">IF(B34=1,LOOKUP(J34,$AL$2:$AM$11),LOOKUP(J34,$AL$16:$AM$25))</f>
        <v>1</v>
      </c>
      <c r="AA34" s="34">
        <f aca="true" t="shared" si="13" ref="AA34:AA65">IF(B34=1,LOOKUP(K34,$AN$2:$AO$11),LOOKUP(K34,$AN$16:$AO$25))</f>
        <v>1</v>
      </c>
      <c r="AB34" s="34">
        <f aca="true" t="shared" si="14" ref="AB34:AB65">IF(B34=1,LOOKUP(L34,$AP$2:$AQ$11),LOOKUP(L34,$AP$16:$AQ$25))</f>
        <v>1</v>
      </c>
      <c r="AC34" s="34">
        <f aca="true" t="shared" si="15" ref="AC34:AC65">IF(B34=1,LOOKUP(M34,$AR$2:$AS$11),LOOKUP(M34,$AR$16:$AS$25))</f>
        <v>10</v>
      </c>
      <c r="AD34" s="34">
        <f aca="true" t="shared" si="16" ref="AD34:AD65">IF(B34=1,LOOKUP(N34,$AT$2:$AU$11),LOOKUP(N34,$AT$16:$AU$25))</f>
        <v>1</v>
      </c>
      <c r="AE34" s="34">
        <f aca="true" t="shared" si="17" ref="AE34:AE65">IF(B34=1,LOOKUP(O34,$AV$2:$AW$11),LOOKUP(O34,$AV$16:$AW$25))</f>
        <v>1</v>
      </c>
      <c r="AF34" s="33" t="str">
        <f aca="true" t="shared" si="18" ref="AF34:AF65">IF(D34&gt;10,LOOKUP(P34,$BD$2:$BE$6),IF(D34&gt;9,LOOKUP(P34,$BC$2:$BC$6,$BE$2:$BE$6),IF(D34&gt;8,LOOKUP(P34,$BB$2:$BB$6,$BE$2:$BE$6),IF(D34&gt;7,LOOKUP(P34,$BA$2:$BA$6,$BE$2:$BE$6),IF(D34&gt;6,LOOKUP(P34,$AZ$2:$AZ$6,$BE$2:$BE$6),LOOKUP(P34,$AY$2:$AY$6,$BE$2:$BE$6))))))</f>
        <v>E</v>
      </c>
    </row>
    <row r="35" spans="1:32" ht="13.5">
      <c r="A35" s="31"/>
      <c r="B35" s="31"/>
      <c r="C35" s="32"/>
      <c r="D35" s="31"/>
      <c r="E35" s="39"/>
      <c r="F35" s="39"/>
      <c r="G35" s="39"/>
      <c r="H35" s="31"/>
      <c r="I35" s="31"/>
      <c r="J35" s="31"/>
      <c r="K35" s="31"/>
      <c r="L35" s="31"/>
      <c r="M35" s="39"/>
      <c r="N35" s="31"/>
      <c r="O35" s="31"/>
      <c r="P35" s="33">
        <f t="shared" si="9"/>
        <v>17</v>
      </c>
      <c r="Q35" s="31"/>
      <c r="R35" s="31"/>
      <c r="S35" s="31"/>
      <c r="T35" s="31"/>
      <c r="U35" s="31"/>
      <c r="V35" s="31"/>
      <c r="W35" s="34"/>
      <c r="X35" s="34">
        <f t="shared" si="10"/>
        <v>1</v>
      </c>
      <c r="Y35" s="34">
        <f t="shared" si="11"/>
        <v>1</v>
      </c>
      <c r="Z35" s="34">
        <f t="shared" si="12"/>
        <v>1</v>
      </c>
      <c r="AA35" s="34">
        <f t="shared" si="13"/>
        <v>1</v>
      </c>
      <c r="AB35" s="34">
        <f t="shared" si="14"/>
        <v>1</v>
      </c>
      <c r="AC35" s="34">
        <f t="shared" si="15"/>
        <v>10</v>
      </c>
      <c r="AD35" s="34">
        <f t="shared" si="16"/>
        <v>1</v>
      </c>
      <c r="AE35" s="34">
        <f t="shared" si="17"/>
        <v>1</v>
      </c>
      <c r="AF35" s="33" t="str">
        <f t="shared" si="18"/>
        <v>E</v>
      </c>
    </row>
    <row r="36" spans="1:32" ht="13.5">
      <c r="A36" s="31"/>
      <c r="B36" s="31"/>
      <c r="C36" s="32"/>
      <c r="D36" s="31"/>
      <c r="E36" s="39"/>
      <c r="F36" s="39"/>
      <c r="G36" s="39"/>
      <c r="H36" s="31"/>
      <c r="I36" s="31"/>
      <c r="J36" s="31"/>
      <c r="K36" s="31"/>
      <c r="L36" s="31"/>
      <c r="M36" s="39"/>
      <c r="N36" s="31"/>
      <c r="O36" s="31"/>
      <c r="P36" s="33">
        <f t="shared" si="9"/>
        <v>17</v>
      </c>
      <c r="Q36" s="31"/>
      <c r="R36" s="31"/>
      <c r="S36" s="31"/>
      <c r="T36" s="31"/>
      <c r="U36" s="31"/>
      <c r="V36" s="31"/>
      <c r="W36" s="34"/>
      <c r="X36" s="34">
        <f t="shared" si="10"/>
        <v>1</v>
      </c>
      <c r="Y36" s="34">
        <f t="shared" si="11"/>
        <v>1</v>
      </c>
      <c r="Z36" s="34">
        <f t="shared" si="12"/>
        <v>1</v>
      </c>
      <c r="AA36" s="34">
        <f t="shared" si="13"/>
        <v>1</v>
      </c>
      <c r="AB36" s="34">
        <f t="shared" si="14"/>
        <v>1</v>
      </c>
      <c r="AC36" s="34">
        <f t="shared" si="15"/>
        <v>10</v>
      </c>
      <c r="AD36" s="34">
        <f t="shared" si="16"/>
        <v>1</v>
      </c>
      <c r="AE36" s="34">
        <f t="shared" si="17"/>
        <v>1</v>
      </c>
      <c r="AF36" s="33" t="str">
        <f t="shared" si="18"/>
        <v>E</v>
      </c>
    </row>
    <row r="37" spans="1:32" ht="13.5">
      <c r="A37" s="31"/>
      <c r="B37" s="31"/>
      <c r="C37" s="32"/>
      <c r="D37" s="31"/>
      <c r="E37" s="39"/>
      <c r="F37" s="39"/>
      <c r="G37" s="39"/>
      <c r="H37" s="31"/>
      <c r="I37" s="31"/>
      <c r="J37" s="31"/>
      <c r="K37" s="31"/>
      <c r="L37" s="31"/>
      <c r="M37" s="39"/>
      <c r="N37" s="31"/>
      <c r="O37" s="31"/>
      <c r="P37" s="33">
        <f t="shared" si="9"/>
        <v>17</v>
      </c>
      <c r="Q37" s="31"/>
      <c r="R37" s="31"/>
      <c r="S37" s="31"/>
      <c r="T37" s="31"/>
      <c r="U37" s="31"/>
      <c r="V37" s="31"/>
      <c r="W37" s="34"/>
      <c r="X37" s="34">
        <f t="shared" si="10"/>
        <v>1</v>
      </c>
      <c r="Y37" s="34">
        <f t="shared" si="11"/>
        <v>1</v>
      </c>
      <c r="Z37" s="34">
        <f t="shared" si="12"/>
        <v>1</v>
      </c>
      <c r="AA37" s="34">
        <f t="shared" si="13"/>
        <v>1</v>
      </c>
      <c r="AB37" s="34">
        <f t="shared" si="14"/>
        <v>1</v>
      </c>
      <c r="AC37" s="34">
        <f t="shared" si="15"/>
        <v>10</v>
      </c>
      <c r="AD37" s="34">
        <f t="shared" si="16"/>
        <v>1</v>
      </c>
      <c r="AE37" s="34">
        <f t="shared" si="17"/>
        <v>1</v>
      </c>
      <c r="AF37" s="33" t="str">
        <f t="shared" si="18"/>
        <v>E</v>
      </c>
    </row>
    <row r="38" spans="1:32" ht="13.5">
      <c r="A38" s="31"/>
      <c r="B38" s="31"/>
      <c r="C38" s="32"/>
      <c r="D38" s="31"/>
      <c r="E38" s="39"/>
      <c r="F38" s="39"/>
      <c r="G38" s="39"/>
      <c r="H38" s="31"/>
      <c r="I38" s="31"/>
      <c r="J38" s="31"/>
      <c r="K38" s="31"/>
      <c r="L38" s="31"/>
      <c r="M38" s="39"/>
      <c r="N38" s="31"/>
      <c r="O38" s="31"/>
      <c r="P38" s="33">
        <f t="shared" si="9"/>
        <v>17</v>
      </c>
      <c r="Q38" s="31"/>
      <c r="R38" s="31"/>
      <c r="S38" s="31"/>
      <c r="T38" s="31"/>
      <c r="U38" s="31"/>
      <c r="V38" s="31"/>
      <c r="W38" s="34"/>
      <c r="X38" s="34">
        <f t="shared" si="10"/>
        <v>1</v>
      </c>
      <c r="Y38" s="34">
        <f t="shared" si="11"/>
        <v>1</v>
      </c>
      <c r="Z38" s="34">
        <f t="shared" si="12"/>
        <v>1</v>
      </c>
      <c r="AA38" s="34">
        <f t="shared" si="13"/>
        <v>1</v>
      </c>
      <c r="AB38" s="34">
        <f t="shared" si="14"/>
        <v>1</v>
      </c>
      <c r="AC38" s="34">
        <f t="shared" si="15"/>
        <v>10</v>
      </c>
      <c r="AD38" s="34">
        <f t="shared" si="16"/>
        <v>1</v>
      </c>
      <c r="AE38" s="34">
        <f t="shared" si="17"/>
        <v>1</v>
      </c>
      <c r="AF38" s="33" t="str">
        <f t="shared" si="18"/>
        <v>E</v>
      </c>
    </row>
    <row r="39" spans="1:32" ht="13.5">
      <c r="A39" s="31"/>
      <c r="B39" s="31"/>
      <c r="C39" s="32"/>
      <c r="D39" s="31"/>
      <c r="E39" s="39"/>
      <c r="F39" s="39"/>
      <c r="G39" s="39"/>
      <c r="H39" s="31"/>
      <c r="I39" s="31"/>
      <c r="J39" s="31"/>
      <c r="K39" s="31"/>
      <c r="L39" s="31"/>
      <c r="M39" s="39"/>
      <c r="N39" s="31"/>
      <c r="O39" s="31"/>
      <c r="P39" s="33">
        <f t="shared" si="9"/>
        <v>17</v>
      </c>
      <c r="Q39" s="31"/>
      <c r="R39" s="31"/>
      <c r="S39" s="31"/>
      <c r="T39" s="31"/>
      <c r="U39" s="31"/>
      <c r="V39" s="31"/>
      <c r="W39" s="34"/>
      <c r="X39" s="34">
        <f t="shared" si="10"/>
        <v>1</v>
      </c>
      <c r="Y39" s="34">
        <f t="shared" si="11"/>
        <v>1</v>
      </c>
      <c r="Z39" s="34">
        <f t="shared" si="12"/>
        <v>1</v>
      </c>
      <c r="AA39" s="34">
        <f t="shared" si="13"/>
        <v>1</v>
      </c>
      <c r="AB39" s="34">
        <f t="shared" si="14"/>
        <v>1</v>
      </c>
      <c r="AC39" s="34">
        <f t="shared" si="15"/>
        <v>10</v>
      </c>
      <c r="AD39" s="34">
        <f t="shared" si="16"/>
        <v>1</v>
      </c>
      <c r="AE39" s="34">
        <f t="shared" si="17"/>
        <v>1</v>
      </c>
      <c r="AF39" s="33" t="str">
        <f t="shared" si="18"/>
        <v>E</v>
      </c>
    </row>
    <row r="40" spans="1:32" ht="13.5">
      <c r="A40" s="31"/>
      <c r="B40" s="31"/>
      <c r="C40" s="32"/>
      <c r="D40" s="31"/>
      <c r="E40" s="39"/>
      <c r="F40" s="39"/>
      <c r="G40" s="39"/>
      <c r="H40" s="31"/>
      <c r="I40" s="31"/>
      <c r="J40" s="31"/>
      <c r="K40" s="31"/>
      <c r="L40" s="31"/>
      <c r="M40" s="39"/>
      <c r="N40" s="31"/>
      <c r="O40" s="31"/>
      <c r="P40" s="33">
        <f t="shared" si="9"/>
        <v>17</v>
      </c>
      <c r="Q40" s="31"/>
      <c r="R40" s="31"/>
      <c r="S40" s="31"/>
      <c r="T40" s="31"/>
      <c r="U40" s="31"/>
      <c r="V40" s="31"/>
      <c r="W40" s="34"/>
      <c r="X40" s="34">
        <f t="shared" si="10"/>
        <v>1</v>
      </c>
      <c r="Y40" s="34">
        <f t="shared" si="11"/>
        <v>1</v>
      </c>
      <c r="Z40" s="34">
        <f t="shared" si="12"/>
        <v>1</v>
      </c>
      <c r="AA40" s="34">
        <f t="shared" si="13"/>
        <v>1</v>
      </c>
      <c r="AB40" s="34">
        <f t="shared" si="14"/>
        <v>1</v>
      </c>
      <c r="AC40" s="34">
        <f t="shared" si="15"/>
        <v>10</v>
      </c>
      <c r="AD40" s="34">
        <f t="shared" si="16"/>
        <v>1</v>
      </c>
      <c r="AE40" s="34">
        <f t="shared" si="17"/>
        <v>1</v>
      </c>
      <c r="AF40" s="33" t="str">
        <f t="shared" si="18"/>
        <v>E</v>
      </c>
    </row>
    <row r="41" spans="1:32" ht="13.5">
      <c r="A41" s="31"/>
      <c r="B41" s="31"/>
      <c r="C41" s="32"/>
      <c r="D41" s="31"/>
      <c r="E41" s="39"/>
      <c r="F41" s="39"/>
      <c r="G41" s="39"/>
      <c r="H41" s="31"/>
      <c r="I41" s="31"/>
      <c r="J41" s="31"/>
      <c r="K41" s="31"/>
      <c r="L41" s="31"/>
      <c r="M41" s="39"/>
      <c r="N41" s="31"/>
      <c r="O41" s="31"/>
      <c r="P41" s="33">
        <f t="shared" si="9"/>
        <v>17</v>
      </c>
      <c r="Q41" s="31"/>
      <c r="R41" s="31"/>
      <c r="S41" s="31"/>
      <c r="T41" s="31"/>
      <c r="U41" s="31"/>
      <c r="V41" s="31"/>
      <c r="W41" s="34"/>
      <c r="X41" s="34">
        <f t="shared" si="10"/>
        <v>1</v>
      </c>
      <c r="Y41" s="34">
        <f t="shared" si="11"/>
        <v>1</v>
      </c>
      <c r="Z41" s="34">
        <f t="shared" si="12"/>
        <v>1</v>
      </c>
      <c r="AA41" s="34">
        <f t="shared" si="13"/>
        <v>1</v>
      </c>
      <c r="AB41" s="34">
        <f t="shared" si="14"/>
        <v>1</v>
      </c>
      <c r="AC41" s="34">
        <f t="shared" si="15"/>
        <v>10</v>
      </c>
      <c r="AD41" s="34">
        <f t="shared" si="16"/>
        <v>1</v>
      </c>
      <c r="AE41" s="34">
        <f t="shared" si="17"/>
        <v>1</v>
      </c>
      <c r="AF41" s="33" t="str">
        <f t="shared" si="18"/>
        <v>E</v>
      </c>
    </row>
    <row r="42" spans="1:32" ht="13.5">
      <c r="A42" s="31"/>
      <c r="B42" s="31"/>
      <c r="C42" s="32"/>
      <c r="D42" s="31"/>
      <c r="E42" s="39"/>
      <c r="F42" s="39"/>
      <c r="G42" s="39"/>
      <c r="H42" s="31"/>
      <c r="I42" s="31"/>
      <c r="J42" s="31"/>
      <c r="K42" s="31"/>
      <c r="L42" s="31"/>
      <c r="M42" s="39"/>
      <c r="N42" s="31"/>
      <c r="O42" s="31"/>
      <c r="P42" s="33">
        <f t="shared" si="9"/>
        <v>17</v>
      </c>
      <c r="Q42" s="31"/>
      <c r="R42" s="31"/>
      <c r="S42" s="31"/>
      <c r="T42" s="31"/>
      <c r="U42" s="31"/>
      <c r="V42" s="31"/>
      <c r="W42" s="34"/>
      <c r="X42" s="34">
        <f t="shared" si="10"/>
        <v>1</v>
      </c>
      <c r="Y42" s="34">
        <f t="shared" si="11"/>
        <v>1</v>
      </c>
      <c r="Z42" s="34">
        <f t="shared" si="12"/>
        <v>1</v>
      </c>
      <c r="AA42" s="34">
        <f t="shared" si="13"/>
        <v>1</v>
      </c>
      <c r="AB42" s="34">
        <f t="shared" si="14"/>
        <v>1</v>
      </c>
      <c r="AC42" s="34">
        <f t="shared" si="15"/>
        <v>10</v>
      </c>
      <c r="AD42" s="34">
        <f t="shared" si="16"/>
        <v>1</v>
      </c>
      <c r="AE42" s="34">
        <f t="shared" si="17"/>
        <v>1</v>
      </c>
      <c r="AF42" s="33" t="str">
        <f t="shared" si="18"/>
        <v>E</v>
      </c>
    </row>
    <row r="43" spans="1:32" ht="13.5">
      <c r="A43" s="31"/>
      <c r="B43" s="31"/>
      <c r="C43" s="32"/>
      <c r="D43" s="31"/>
      <c r="E43" s="39"/>
      <c r="F43" s="39"/>
      <c r="G43" s="39"/>
      <c r="H43" s="31"/>
      <c r="I43" s="31"/>
      <c r="J43" s="31"/>
      <c r="K43" s="31"/>
      <c r="L43" s="31"/>
      <c r="M43" s="39"/>
      <c r="N43" s="31"/>
      <c r="O43" s="31"/>
      <c r="P43" s="33">
        <f t="shared" si="9"/>
        <v>17</v>
      </c>
      <c r="Q43" s="31"/>
      <c r="R43" s="31"/>
      <c r="S43" s="31"/>
      <c r="T43" s="31"/>
      <c r="U43" s="31"/>
      <c r="V43" s="31"/>
      <c r="W43" s="34"/>
      <c r="X43" s="34">
        <f t="shared" si="10"/>
        <v>1</v>
      </c>
      <c r="Y43" s="34">
        <f t="shared" si="11"/>
        <v>1</v>
      </c>
      <c r="Z43" s="34">
        <f t="shared" si="12"/>
        <v>1</v>
      </c>
      <c r="AA43" s="34">
        <f t="shared" si="13"/>
        <v>1</v>
      </c>
      <c r="AB43" s="34">
        <f t="shared" si="14"/>
        <v>1</v>
      </c>
      <c r="AC43" s="34">
        <f t="shared" si="15"/>
        <v>10</v>
      </c>
      <c r="AD43" s="34">
        <f t="shared" si="16"/>
        <v>1</v>
      </c>
      <c r="AE43" s="34">
        <f t="shared" si="17"/>
        <v>1</v>
      </c>
      <c r="AF43" s="33" t="str">
        <f t="shared" si="18"/>
        <v>E</v>
      </c>
    </row>
    <row r="44" spans="1:32" ht="13.5">
      <c r="A44" s="31"/>
      <c r="B44" s="31"/>
      <c r="C44" s="32"/>
      <c r="D44" s="31"/>
      <c r="E44" s="39"/>
      <c r="F44" s="39"/>
      <c r="G44" s="39"/>
      <c r="H44" s="31"/>
      <c r="I44" s="31"/>
      <c r="J44" s="31"/>
      <c r="K44" s="31"/>
      <c r="L44" s="31"/>
      <c r="M44" s="39"/>
      <c r="N44" s="31"/>
      <c r="O44" s="31"/>
      <c r="P44" s="33">
        <f t="shared" si="9"/>
        <v>17</v>
      </c>
      <c r="Q44" s="31"/>
      <c r="R44" s="31"/>
      <c r="S44" s="31"/>
      <c r="T44" s="31"/>
      <c r="U44" s="31"/>
      <c r="V44" s="31"/>
      <c r="W44" s="34"/>
      <c r="X44" s="34">
        <f t="shared" si="10"/>
        <v>1</v>
      </c>
      <c r="Y44" s="34">
        <f t="shared" si="11"/>
        <v>1</v>
      </c>
      <c r="Z44" s="34">
        <f t="shared" si="12"/>
        <v>1</v>
      </c>
      <c r="AA44" s="34">
        <f t="shared" si="13"/>
        <v>1</v>
      </c>
      <c r="AB44" s="34">
        <f t="shared" si="14"/>
        <v>1</v>
      </c>
      <c r="AC44" s="34">
        <f t="shared" si="15"/>
        <v>10</v>
      </c>
      <c r="AD44" s="34">
        <f t="shared" si="16"/>
        <v>1</v>
      </c>
      <c r="AE44" s="34">
        <f t="shared" si="17"/>
        <v>1</v>
      </c>
      <c r="AF44" s="33" t="str">
        <f t="shared" si="18"/>
        <v>E</v>
      </c>
    </row>
    <row r="45" spans="1:32" ht="13.5">
      <c r="A45" s="31"/>
      <c r="B45" s="31"/>
      <c r="C45" s="32"/>
      <c r="D45" s="31"/>
      <c r="E45" s="39"/>
      <c r="F45" s="39"/>
      <c r="G45" s="39"/>
      <c r="H45" s="31"/>
      <c r="I45" s="31"/>
      <c r="J45" s="31"/>
      <c r="K45" s="31"/>
      <c r="L45" s="31"/>
      <c r="M45" s="39"/>
      <c r="N45" s="31"/>
      <c r="O45" s="31"/>
      <c r="P45" s="33">
        <f t="shared" si="9"/>
        <v>17</v>
      </c>
      <c r="Q45" s="31"/>
      <c r="R45" s="31"/>
      <c r="S45" s="31"/>
      <c r="T45" s="31"/>
      <c r="U45" s="31"/>
      <c r="V45" s="31"/>
      <c r="W45" s="34"/>
      <c r="X45" s="34">
        <f t="shared" si="10"/>
        <v>1</v>
      </c>
      <c r="Y45" s="34">
        <f t="shared" si="11"/>
        <v>1</v>
      </c>
      <c r="Z45" s="34">
        <f t="shared" si="12"/>
        <v>1</v>
      </c>
      <c r="AA45" s="34">
        <f t="shared" si="13"/>
        <v>1</v>
      </c>
      <c r="AB45" s="34">
        <f t="shared" si="14"/>
        <v>1</v>
      </c>
      <c r="AC45" s="34">
        <f t="shared" si="15"/>
        <v>10</v>
      </c>
      <c r="AD45" s="34">
        <f t="shared" si="16"/>
        <v>1</v>
      </c>
      <c r="AE45" s="34">
        <f t="shared" si="17"/>
        <v>1</v>
      </c>
      <c r="AF45" s="33" t="str">
        <f t="shared" si="18"/>
        <v>E</v>
      </c>
    </row>
    <row r="46" spans="1:32" ht="13.5">
      <c r="A46" s="31"/>
      <c r="B46" s="31"/>
      <c r="C46" s="32"/>
      <c r="D46" s="31"/>
      <c r="E46" s="39"/>
      <c r="F46" s="39"/>
      <c r="G46" s="39"/>
      <c r="H46" s="31"/>
      <c r="I46" s="31"/>
      <c r="J46" s="31"/>
      <c r="K46" s="31"/>
      <c r="L46" s="31"/>
      <c r="M46" s="39"/>
      <c r="N46" s="31"/>
      <c r="O46" s="31"/>
      <c r="P46" s="33">
        <f t="shared" si="9"/>
        <v>17</v>
      </c>
      <c r="Q46" s="31"/>
      <c r="R46" s="31"/>
      <c r="S46" s="31"/>
      <c r="T46" s="31"/>
      <c r="U46" s="31"/>
      <c r="V46" s="31"/>
      <c r="W46" s="34"/>
      <c r="X46" s="34">
        <f t="shared" si="10"/>
        <v>1</v>
      </c>
      <c r="Y46" s="34">
        <f t="shared" si="11"/>
        <v>1</v>
      </c>
      <c r="Z46" s="34">
        <f t="shared" si="12"/>
        <v>1</v>
      </c>
      <c r="AA46" s="34">
        <f t="shared" si="13"/>
        <v>1</v>
      </c>
      <c r="AB46" s="34">
        <f t="shared" si="14"/>
        <v>1</v>
      </c>
      <c r="AC46" s="34">
        <f t="shared" si="15"/>
        <v>10</v>
      </c>
      <c r="AD46" s="34">
        <f t="shared" si="16"/>
        <v>1</v>
      </c>
      <c r="AE46" s="34">
        <f t="shared" si="17"/>
        <v>1</v>
      </c>
      <c r="AF46" s="33" t="str">
        <f t="shared" si="18"/>
        <v>E</v>
      </c>
    </row>
    <row r="47" spans="1:32" ht="13.5">
      <c r="A47" s="31"/>
      <c r="B47" s="31"/>
      <c r="C47" s="32"/>
      <c r="D47" s="31"/>
      <c r="E47" s="39"/>
      <c r="F47" s="39"/>
      <c r="G47" s="39"/>
      <c r="H47" s="31"/>
      <c r="I47" s="31"/>
      <c r="J47" s="31"/>
      <c r="K47" s="31"/>
      <c r="L47" s="31"/>
      <c r="M47" s="39"/>
      <c r="N47" s="31"/>
      <c r="O47" s="31"/>
      <c r="P47" s="33">
        <f t="shared" si="9"/>
        <v>17</v>
      </c>
      <c r="Q47" s="31"/>
      <c r="R47" s="31"/>
      <c r="S47" s="31"/>
      <c r="T47" s="31"/>
      <c r="U47" s="31"/>
      <c r="V47" s="31"/>
      <c r="W47" s="34"/>
      <c r="X47" s="34">
        <f t="shared" si="10"/>
        <v>1</v>
      </c>
      <c r="Y47" s="34">
        <f t="shared" si="11"/>
        <v>1</v>
      </c>
      <c r="Z47" s="34">
        <f t="shared" si="12"/>
        <v>1</v>
      </c>
      <c r="AA47" s="34">
        <f t="shared" si="13"/>
        <v>1</v>
      </c>
      <c r="AB47" s="34">
        <f t="shared" si="14"/>
        <v>1</v>
      </c>
      <c r="AC47" s="34">
        <f t="shared" si="15"/>
        <v>10</v>
      </c>
      <c r="AD47" s="34">
        <f t="shared" si="16"/>
        <v>1</v>
      </c>
      <c r="AE47" s="34">
        <f t="shared" si="17"/>
        <v>1</v>
      </c>
      <c r="AF47" s="33" t="str">
        <f t="shared" si="18"/>
        <v>E</v>
      </c>
    </row>
    <row r="48" spans="1:32" ht="13.5">
      <c r="A48" s="31"/>
      <c r="B48" s="31"/>
      <c r="C48" s="32"/>
      <c r="D48" s="31"/>
      <c r="E48" s="39"/>
      <c r="F48" s="39"/>
      <c r="G48" s="39"/>
      <c r="H48" s="31"/>
      <c r="I48" s="31"/>
      <c r="J48" s="31"/>
      <c r="K48" s="31"/>
      <c r="L48" s="31"/>
      <c r="M48" s="39"/>
      <c r="N48" s="31"/>
      <c r="O48" s="31"/>
      <c r="P48" s="33">
        <f t="shared" si="9"/>
        <v>17</v>
      </c>
      <c r="Q48" s="31"/>
      <c r="R48" s="31"/>
      <c r="S48" s="31"/>
      <c r="T48" s="31"/>
      <c r="U48" s="31"/>
      <c r="V48" s="31"/>
      <c r="W48" s="34"/>
      <c r="X48" s="34">
        <f t="shared" si="10"/>
        <v>1</v>
      </c>
      <c r="Y48" s="34">
        <f t="shared" si="11"/>
        <v>1</v>
      </c>
      <c r="Z48" s="34">
        <f t="shared" si="12"/>
        <v>1</v>
      </c>
      <c r="AA48" s="34">
        <f t="shared" si="13"/>
        <v>1</v>
      </c>
      <c r="AB48" s="34">
        <f t="shared" si="14"/>
        <v>1</v>
      </c>
      <c r="AC48" s="34">
        <f t="shared" si="15"/>
        <v>10</v>
      </c>
      <c r="AD48" s="34">
        <f t="shared" si="16"/>
        <v>1</v>
      </c>
      <c r="AE48" s="34">
        <f t="shared" si="17"/>
        <v>1</v>
      </c>
      <c r="AF48" s="33" t="str">
        <f t="shared" si="18"/>
        <v>E</v>
      </c>
    </row>
    <row r="49" spans="1:32" ht="13.5">
      <c r="A49" s="31"/>
      <c r="B49" s="31"/>
      <c r="C49" s="32"/>
      <c r="D49" s="31"/>
      <c r="E49" s="39"/>
      <c r="F49" s="39"/>
      <c r="G49" s="39"/>
      <c r="H49" s="31"/>
      <c r="I49" s="31"/>
      <c r="J49" s="31"/>
      <c r="K49" s="31"/>
      <c r="L49" s="31"/>
      <c r="M49" s="39"/>
      <c r="N49" s="31"/>
      <c r="O49" s="31"/>
      <c r="P49" s="33">
        <f t="shared" si="9"/>
        <v>17</v>
      </c>
      <c r="Q49" s="31"/>
      <c r="R49" s="31"/>
      <c r="S49" s="31"/>
      <c r="T49" s="31"/>
      <c r="U49" s="31"/>
      <c r="V49" s="31"/>
      <c r="W49" s="34"/>
      <c r="X49" s="34">
        <f t="shared" si="10"/>
        <v>1</v>
      </c>
      <c r="Y49" s="34">
        <f t="shared" si="11"/>
        <v>1</v>
      </c>
      <c r="Z49" s="34">
        <f t="shared" si="12"/>
        <v>1</v>
      </c>
      <c r="AA49" s="34">
        <f t="shared" si="13"/>
        <v>1</v>
      </c>
      <c r="AB49" s="34">
        <f t="shared" si="14"/>
        <v>1</v>
      </c>
      <c r="AC49" s="34">
        <f t="shared" si="15"/>
        <v>10</v>
      </c>
      <c r="AD49" s="34">
        <f t="shared" si="16"/>
        <v>1</v>
      </c>
      <c r="AE49" s="34">
        <f t="shared" si="17"/>
        <v>1</v>
      </c>
      <c r="AF49" s="33" t="str">
        <f t="shared" si="18"/>
        <v>E</v>
      </c>
    </row>
    <row r="50" spans="1:32" ht="13.5">
      <c r="A50" s="31"/>
      <c r="B50" s="31"/>
      <c r="C50" s="32"/>
      <c r="D50" s="31"/>
      <c r="E50" s="39"/>
      <c r="F50" s="39"/>
      <c r="G50" s="39"/>
      <c r="H50" s="31"/>
      <c r="I50" s="31"/>
      <c r="J50" s="31"/>
      <c r="K50" s="31"/>
      <c r="L50" s="31"/>
      <c r="M50" s="39"/>
      <c r="N50" s="31"/>
      <c r="O50" s="31"/>
      <c r="P50" s="33">
        <f t="shared" si="9"/>
        <v>17</v>
      </c>
      <c r="Q50" s="31"/>
      <c r="R50" s="31"/>
      <c r="S50" s="31"/>
      <c r="T50" s="31"/>
      <c r="U50" s="31"/>
      <c r="V50" s="31"/>
      <c r="W50" s="34"/>
      <c r="X50" s="34">
        <f t="shared" si="10"/>
        <v>1</v>
      </c>
      <c r="Y50" s="34">
        <f t="shared" si="11"/>
        <v>1</v>
      </c>
      <c r="Z50" s="34">
        <f t="shared" si="12"/>
        <v>1</v>
      </c>
      <c r="AA50" s="34">
        <f t="shared" si="13"/>
        <v>1</v>
      </c>
      <c r="AB50" s="34">
        <f t="shared" si="14"/>
        <v>1</v>
      </c>
      <c r="AC50" s="34">
        <f t="shared" si="15"/>
        <v>10</v>
      </c>
      <c r="AD50" s="34">
        <f t="shared" si="16"/>
        <v>1</v>
      </c>
      <c r="AE50" s="34">
        <f t="shared" si="17"/>
        <v>1</v>
      </c>
      <c r="AF50" s="33" t="str">
        <f t="shared" si="18"/>
        <v>E</v>
      </c>
    </row>
    <row r="51" spans="1:32" ht="13.5">
      <c r="A51" s="31"/>
      <c r="B51" s="31"/>
      <c r="C51" s="32"/>
      <c r="D51" s="31"/>
      <c r="E51" s="39"/>
      <c r="F51" s="39"/>
      <c r="G51" s="39"/>
      <c r="H51" s="31"/>
      <c r="I51" s="31"/>
      <c r="J51" s="31"/>
      <c r="K51" s="31"/>
      <c r="L51" s="31"/>
      <c r="M51" s="39"/>
      <c r="N51" s="31"/>
      <c r="O51" s="31"/>
      <c r="P51" s="33">
        <f t="shared" si="9"/>
        <v>17</v>
      </c>
      <c r="Q51" s="31"/>
      <c r="R51" s="31"/>
      <c r="S51" s="31"/>
      <c r="T51" s="31"/>
      <c r="U51" s="31"/>
      <c r="V51" s="31"/>
      <c r="W51" s="34"/>
      <c r="X51" s="34">
        <f t="shared" si="10"/>
        <v>1</v>
      </c>
      <c r="Y51" s="34">
        <f t="shared" si="11"/>
        <v>1</v>
      </c>
      <c r="Z51" s="34">
        <f t="shared" si="12"/>
        <v>1</v>
      </c>
      <c r="AA51" s="34">
        <f t="shared" si="13"/>
        <v>1</v>
      </c>
      <c r="AB51" s="34">
        <f t="shared" si="14"/>
        <v>1</v>
      </c>
      <c r="AC51" s="34">
        <f t="shared" si="15"/>
        <v>10</v>
      </c>
      <c r="AD51" s="34">
        <f t="shared" si="16"/>
        <v>1</v>
      </c>
      <c r="AE51" s="34">
        <f t="shared" si="17"/>
        <v>1</v>
      </c>
      <c r="AF51" s="33" t="str">
        <f t="shared" si="18"/>
        <v>E</v>
      </c>
    </row>
    <row r="52" spans="1:32" ht="13.5">
      <c r="A52" s="31"/>
      <c r="B52" s="31"/>
      <c r="C52" s="32"/>
      <c r="D52" s="31"/>
      <c r="E52" s="39"/>
      <c r="F52" s="39"/>
      <c r="G52" s="39"/>
      <c r="H52" s="31"/>
      <c r="I52" s="31"/>
      <c r="J52" s="31"/>
      <c r="K52" s="31"/>
      <c r="L52" s="31"/>
      <c r="M52" s="39"/>
      <c r="N52" s="31"/>
      <c r="O52" s="31"/>
      <c r="P52" s="33">
        <f t="shared" si="9"/>
        <v>17</v>
      </c>
      <c r="Q52" s="31"/>
      <c r="R52" s="31"/>
      <c r="S52" s="31"/>
      <c r="T52" s="31"/>
      <c r="U52" s="31"/>
      <c r="V52" s="31"/>
      <c r="W52" s="34"/>
      <c r="X52" s="34">
        <f t="shared" si="10"/>
        <v>1</v>
      </c>
      <c r="Y52" s="34">
        <f t="shared" si="11"/>
        <v>1</v>
      </c>
      <c r="Z52" s="34">
        <f t="shared" si="12"/>
        <v>1</v>
      </c>
      <c r="AA52" s="34">
        <f t="shared" si="13"/>
        <v>1</v>
      </c>
      <c r="AB52" s="34">
        <f t="shared" si="14"/>
        <v>1</v>
      </c>
      <c r="AC52" s="34">
        <f t="shared" si="15"/>
        <v>10</v>
      </c>
      <c r="AD52" s="34">
        <f t="shared" si="16"/>
        <v>1</v>
      </c>
      <c r="AE52" s="34">
        <f t="shared" si="17"/>
        <v>1</v>
      </c>
      <c r="AF52" s="33" t="str">
        <f t="shared" si="18"/>
        <v>E</v>
      </c>
    </row>
    <row r="53" spans="1:32" ht="13.5">
      <c r="A53" s="31"/>
      <c r="B53" s="31"/>
      <c r="C53" s="32"/>
      <c r="D53" s="31"/>
      <c r="E53" s="39"/>
      <c r="F53" s="39"/>
      <c r="G53" s="39"/>
      <c r="H53" s="31"/>
      <c r="I53" s="31"/>
      <c r="J53" s="31"/>
      <c r="K53" s="31"/>
      <c r="L53" s="31"/>
      <c r="M53" s="39"/>
      <c r="N53" s="31"/>
      <c r="O53" s="31"/>
      <c r="P53" s="33">
        <f t="shared" si="9"/>
        <v>17</v>
      </c>
      <c r="Q53" s="31"/>
      <c r="R53" s="31"/>
      <c r="S53" s="31"/>
      <c r="T53" s="31"/>
      <c r="U53" s="31"/>
      <c r="V53" s="31"/>
      <c r="W53" s="34"/>
      <c r="X53" s="34">
        <f t="shared" si="10"/>
        <v>1</v>
      </c>
      <c r="Y53" s="34">
        <f t="shared" si="11"/>
        <v>1</v>
      </c>
      <c r="Z53" s="34">
        <f t="shared" si="12"/>
        <v>1</v>
      </c>
      <c r="AA53" s="34">
        <f t="shared" si="13"/>
        <v>1</v>
      </c>
      <c r="AB53" s="34">
        <f t="shared" si="14"/>
        <v>1</v>
      </c>
      <c r="AC53" s="34">
        <f t="shared" si="15"/>
        <v>10</v>
      </c>
      <c r="AD53" s="34">
        <f t="shared" si="16"/>
        <v>1</v>
      </c>
      <c r="AE53" s="34">
        <f t="shared" si="17"/>
        <v>1</v>
      </c>
      <c r="AF53" s="33" t="str">
        <f t="shared" si="18"/>
        <v>E</v>
      </c>
    </row>
    <row r="54" spans="1:32" ht="13.5">
      <c r="A54" s="31"/>
      <c r="B54" s="31"/>
      <c r="C54" s="32"/>
      <c r="D54" s="31"/>
      <c r="E54" s="39"/>
      <c r="F54" s="39"/>
      <c r="G54" s="39"/>
      <c r="H54" s="31"/>
      <c r="I54" s="31"/>
      <c r="J54" s="31"/>
      <c r="K54" s="31"/>
      <c r="L54" s="31"/>
      <c r="M54" s="39"/>
      <c r="N54" s="31"/>
      <c r="O54" s="31"/>
      <c r="P54" s="33">
        <f t="shared" si="9"/>
        <v>17</v>
      </c>
      <c r="Q54" s="31"/>
      <c r="R54" s="31"/>
      <c r="S54" s="31"/>
      <c r="T54" s="31"/>
      <c r="U54" s="31"/>
      <c r="V54" s="31"/>
      <c r="W54" s="34"/>
      <c r="X54" s="34">
        <f t="shared" si="10"/>
        <v>1</v>
      </c>
      <c r="Y54" s="34">
        <f t="shared" si="11"/>
        <v>1</v>
      </c>
      <c r="Z54" s="34">
        <f t="shared" si="12"/>
        <v>1</v>
      </c>
      <c r="AA54" s="34">
        <f t="shared" si="13"/>
        <v>1</v>
      </c>
      <c r="AB54" s="34">
        <f t="shared" si="14"/>
        <v>1</v>
      </c>
      <c r="AC54" s="34">
        <f t="shared" si="15"/>
        <v>10</v>
      </c>
      <c r="AD54" s="34">
        <f t="shared" si="16"/>
        <v>1</v>
      </c>
      <c r="AE54" s="34">
        <f t="shared" si="17"/>
        <v>1</v>
      </c>
      <c r="AF54" s="33" t="str">
        <f t="shared" si="18"/>
        <v>E</v>
      </c>
    </row>
    <row r="55" spans="1:32" ht="13.5">
      <c r="A55" s="31"/>
      <c r="B55" s="31"/>
      <c r="C55" s="32"/>
      <c r="D55" s="31"/>
      <c r="E55" s="39"/>
      <c r="F55" s="39"/>
      <c r="G55" s="39"/>
      <c r="H55" s="31"/>
      <c r="I55" s="31"/>
      <c r="J55" s="31"/>
      <c r="K55" s="31"/>
      <c r="L55" s="31"/>
      <c r="M55" s="39"/>
      <c r="N55" s="31"/>
      <c r="O55" s="31"/>
      <c r="P55" s="33">
        <f t="shared" si="9"/>
        <v>17</v>
      </c>
      <c r="Q55" s="31"/>
      <c r="R55" s="31"/>
      <c r="S55" s="31"/>
      <c r="T55" s="31"/>
      <c r="U55" s="31"/>
      <c r="V55" s="31"/>
      <c r="W55" s="34"/>
      <c r="X55" s="34">
        <f t="shared" si="10"/>
        <v>1</v>
      </c>
      <c r="Y55" s="34">
        <f t="shared" si="11"/>
        <v>1</v>
      </c>
      <c r="Z55" s="34">
        <f t="shared" si="12"/>
        <v>1</v>
      </c>
      <c r="AA55" s="34">
        <f t="shared" si="13"/>
        <v>1</v>
      </c>
      <c r="AB55" s="34">
        <f t="shared" si="14"/>
        <v>1</v>
      </c>
      <c r="AC55" s="34">
        <f t="shared" si="15"/>
        <v>10</v>
      </c>
      <c r="AD55" s="34">
        <f t="shared" si="16"/>
        <v>1</v>
      </c>
      <c r="AE55" s="34">
        <f t="shared" si="17"/>
        <v>1</v>
      </c>
      <c r="AF55" s="33" t="str">
        <f t="shared" si="18"/>
        <v>E</v>
      </c>
    </row>
    <row r="56" spans="1:32" ht="13.5">
      <c r="A56" s="31"/>
      <c r="B56" s="31"/>
      <c r="C56" s="32"/>
      <c r="D56" s="31"/>
      <c r="E56" s="39"/>
      <c r="F56" s="39"/>
      <c r="G56" s="39"/>
      <c r="H56" s="31"/>
      <c r="I56" s="31"/>
      <c r="J56" s="31"/>
      <c r="K56" s="31"/>
      <c r="L56" s="31"/>
      <c r="M56" s="39"/>
      <c r="N56" s="31"/>
      <c r="O56" s="31"/>
      <c r="P56" s="33">
        <f t="shared" si="9"/>
        <v>17</v>
      </c>
      <c r="Q56" s="31"/>
      <c r="R56" s="31"/>
      <c r="S56" s="31"/>
      <c r="T56" s="31"/>
      <c r="U56" s="31"/>
      <c r="V56" s="31"/>
      <c r="W56" s="34"/>
      <c r="X56" s="34">
        <f t="shared" si="10"/>
        <v>1</v>
      </c>
      <c r="Y56" s="34">
        <f t="shared" si="11"/>
        <v>1</v>
      </c>
      <c r="Z56" s="34">
        <f t="shared" si="12"/>
        <v>1</v>
      </c>
      <c r="AA56" s="34">
        <f t="shared" si="13"/>
        <v>1</v>
      </c>
      <c r="AB56" s="34">
        <f t="shared" si="14"/>
        <v>1</v>
      </c>
      <c r="AC56" s="34">
        <f t="shared" si="15"/>
        <v>10</v>
      </c>
      <c r="AD56" s="34">
        <f t="shared" si="16"/>
        <v>1</v>
      </c>
      <c r="AE56" s="34">
        <f t="shared" si="17"/>
        <v>1</v>
      </c>
      <c r="AF56" s="33" t="str">
        <f t="shared" si="18"/>
        <v>E</v>
      </c>
    </row>
    <row r="57" spans="1:32" ht="13.5">
      <c r="A57" s="31"/>
      <c r="B57" s="31"/>
      <c r="C57" s="32"/>
      <c r="D57" s="31"/>
      <c r="E57" s="39"/>
      <c r="F57" s="39"/>
      <c r="G57" s="39"/>
      <c r="H57" s="31"/>
      <c r="I57" s="31"/>
      <c r="J57" s="31"/>
      <c r="K57" s="31"/>
      <c r="L57" s="31"/>
      <c r="M57" s="39"/>
      <c r="N57" s="31"/>
      <c r="O57" s="31"/>
      <c r="P57" s="33">
        <f t="shared" si="9"/>
        <v>17</v>
      </c>
      <c r="Q57" s="31"/>
      <c r="R57" s="31"/>
      <c r="S57" s="31"/>
      <c r="T57" s="31"/>
      <c r="U57" s="31"/>
      <c r="V57" s="31"/>
      <c r="W57" s="34"/>
      <c r="X57" s="34">
        <f t="shared" si="10"/>
        <v>1</v>
      </c>
      <c r="Y57" s="34">
        <f t="shared" si="11"/>
        <v>1</v>
      </c>
      <c r="Z57" s="34">
        <f t="shared" si="12"/>
        <v>1</v>
      </c>
      <c r="AA57" s="34">
        <f t="shared" si="13"/>
        <v>1</v>
      </c>
      <c r="AB57" s="34">
        <f t="shared" si="14"/>
        <v>1</v>
      </c>
      <c r="AC57" s="34">
        <f t="shared" si="15"/>
        <v>10</v>
      </c>
      <c r="AD57" s="34">
        <f t="shared" si="16"/>
        <v>1</v>
      </c>
      <c r="AE57" s="34">
        <f t="shared" si="17"/>
        <v>1</v>
      </c>
      <c r="AF57" s="33" t="str">
        <f t="shared" si="18"/>
        <v>E</v>
      </c>
    </row>
    <row r="58" spans="1:32" ht="13.5">
      <c r="A58" s="31"/>
      <c r="B58" s="31"/>
      <c r="C58" s="32"/>
      <c r="D58" s="31"/>
      <c r="E58" s="39"/>
      <c r="F58" s="39"/>
      <c r="G58" s="39"/>
      <c r="H58" s="31"/>
      <c r="I58" s="31"/>
      <c r="J58" s="31"/>
      <c r="K58" s="31"/>
      <c r="L58" s="31"/>
      <c r="M58" s="39"/>
      <c r="N58" s="31"/>
      <c r="O58" s="31"/>
      <c r="P58" s="33">
        <f t="shared" si="9"/>
        <v>17</v>
      </c>
      <c r="Q58" s="31"/>
      <c r="R58" s="31"/>
      <c r="S58" s="31"/>
      <c r="T58" s="31"/>
      <c r="U58" s="31"/>
      <c r="V58" s="31"/>
      <c r="W58" s="34"/>
      <c r="X58" s="34">
        <f t="shared" si="10"/>
        <v>1</v>
      </c>
      <c r="Y58" s="34">
        <f t="shared" si="11"/>
        <v>1</v>
      </c>
      <c r="Z58" s="34">
        <f t="shared" si="12"/>
        <v>1</v>
      </c>
      <c r="AA58" s="34">
        <f t="shared" si="13"/>
        <v>1</v>
      </c>
      <c r="AB58" s="34">
        <f t="shared" si="14"/>
        <v>1</v>
      </c>
      <c r="AC58" s="34">
        <f t="shared" si="15"/>
        <v>10</v>
      </c>
      <c r="AD58" s="34">
        <f t="shared" si="16"/>
        <v>1</v>
      </c>
      <c r="AE58" s="34">
        <f t="shared" si="17"/>
        <v>1</v>
      </c>
      <c r="AF58" s="33" t="str">
        <f t="shared" si="18"/>
        <v>E</v>
      </c>
    </row>
    <row r="59" spans="1:32" ht="13.5">
      <c r="A59" s="31"/>
      <c r="B59" s="31"/>
      <c r="C59" s="32"/>
      <c r="D59" s="31"/>
      <c r="E59" s="39"/>
      <c r="F59" s="39"/>
      <c r="G59" s="39"/>
      <c r="H59" s="31"/>
      <c r="I59" s="31"/>
      <c r="J59" s="31"/>
      <c r="K59" s="31"/>
      <c r="L59" s="31"/>
      <c r="M59" s="39"/>
      <c r="N59" s="31"/>
      <c r="O59" s="31"/>
      <c r="P59" s="33">
        <f t="shared" si="9"/>
        <v>17</v>
      </c>
      <c r="Q59" s="31"/>
      <c r="R59" s="31"/>
      <c r="S59" s="31"/>
      <c r="T59" s="31"/>
      <c r="U59" s="31"/>
      <c r="V59" s="31"/>
      <c r="W59" s="34"/>
      <c r="X59" s="34">
        <f t="shared" si="10"/>
        <v>1</v>
      </c>
      <c r="Y59" s="34">
        <f t="shared" si="11"/>
        <v>1</v>
      </c>
      <c r="Z59" s="34">
        <f t="shared" si="12"/>
        <v>1</v>
      </c>
      <c r="AA59" s="34">
        <f t="shared" si="13"/>
        <v>1</v>
      </c>
      <c r="AB59" s="34">
        <f t="shared" si="14"/>
        <v>1</v>
      </c>
      <c r="AC59" s="34">
        <f t="shared" si="15"/>
        <v>10</v>
      </c>
      <c r="AD59" s="34">
        <f t="shared" si="16"/>
        <v>1</v>
      </c>
      <c r="AE59" s="34">
        <f t="shared" si="17"/>
        <v>1</v>
      </c>
      <c r="AF59" s="33" t="str">
        <f t="shared" si="18"/>
        <v>E</v>
      </c>
    </row>
    <row r="60" spans="1:32" ht="13.5">
      <c r="A60" s="31"/>
      <c r="B60" s="31"/>
      <c r="C60" s="32"/>
      <c r="D60" s="31"/>
      <c r="E60" s="39"/>
      <c r="F60" s="39"/>
      <c r="G60" s="39"/>
      <c r="H60" s="31"/>
      <c r="I60" s="31"/>
      <c r="J60" s="31"/>
      <c r="K60" s="31"/>
      <c r="L60" s="31"/>
      <c r="M60" s="39"/>
      <c r="N60" s="31"/>
      <c r="O60" s="31"/>
      <c r="P60" s="33">
        <f t="shared" si="9"/>
        <v>17</v>
      </c>
      <c r="Q60" s="31"/>
      <c r="R60" s="31"/>
      <c r="S60" s="31"/>
      <c r="T60" s="31"/>
      <c r="U60" s="31"/>
      <c r="V60" s="31"/>
      <c r="W60" s="34"/>
      <c r="X60" s="34">
        <f t="shared" si="10"/>
        <v>1</v>
      </c>
      <c r="Y60" s="34">
        <f t="shared" si="11"/>
        <v>1</v>
      </c>
      <c r="Z60" s="34">
        <f t="shared" si="12"/>
        <v>1</v>
      </c>
      <c r="AA60" s="34">
        <f t="shared" si="13"/>
        <v>1</v>
      </c>
      <c r="AB60" s="34">
        <f t="shared" si="14"/>
        <v>1</v>
      </c>
      <c r="AC60" s="34">
        <f t="shared" si="15"/>
        <v>10</v>
      </c>
      <c r="AD60" s="34">
        <f t="shared" si="16"/>
        <v>1</v>
      </c>
      <c r="AE60" s="34">
        <f t="shared" si="17"/>
        <v>1</v>
      </c>
      <c r="AF60" s="33" t="str">
        <f t="shared" si="18"/>
        <v>E</v>
      </c>
    </row>
    <row r="61" spans="1:32" ht="13.5">
      <c r="A61" s="31"/>
      <c r="B61" s="31"/>
      <c r="C61" s="32"/>
      <c r="D61" s="31"/>
      <c r="E61" s="39"/>
      <c r="F61" s="39"/>
      <c r="G61" s="39"/>
      <c r="H61" s="31"/>
      <c r="I61" s="31"/>
      <c r="J61" s="31"/>
      <c r="K61" s="31"/>
      <c r="L61" s="31"/>
      <c r="M61" s="39"/>
      <c r="N61" s="31"/>
      <c r="O61" s="31"/>
      <c r="P61" s="33">
        <f t="shared" si="9"/>
        <v>17</v>
      </c>
      <c r="Q61" s="31"/>
      <c r="R61" s="31"/>
      <c r="S61" s="31"/>
      <c r="T61" s="31"/>
      <c r="U61" s="31"/>
      <c r="V61" s="31"/>
      <c r="W61" s="34"/>
      <c r="X61" s="34">
        <f t="shared" si="10"/>
        <v>1</v>
      </c>
      <c r="Y61" s="34">
        <f t="shared" si="11"/>
        <v>1</v>
      </c>
      <c r="Z61" s="34">
        <f t="shared" si="12"/>
        <v>1</v>
      </c>
      <c r="AA61" s="34">
        <f t="shared" si="13"/>
        <v>1</v>
      </c>
      <c r="AB61" s="34">
        <f t="shared" si="14"/>
        <v>1</v>
      </c>
      <c r="AC61" s="34">
        <f t="shared" si="15"/>
        <v>10</v>
      </c>
      <c r="AD61" s="34">
        <f t="shared" si="16"/>
        <v>1</v>
      </c>
      <c r="AE61" s="34">
        <f t="shared" si="17"/>
        <v>1</v>
      </c>
      <c r="AF61" s="33" t="str">
        <f t="shared" si="18"/>
        <v>E</v>
      </c>
    </row>
    <row r="62" spans="1:32" ht="13.5">
      <c r="A62" s="31"/>
      <c r="B62" s="31"/>
      <c r="C62" s="32"/>
      <c r="D62" s="31"/>
      <c r="E62" s="39"/>
      <c r="F62" s="39"/>
      <c r="G62" s="39"/>
      <c r="H62" s="31"/>
      <c r="I62" s="31"/>
      <c r="J62" s="31"/>
      <c r="K62" s="31"/>
      <c r="L62" s="31"/>
      <c r="M62" s="39"/>
      <c r="N62" s="31"/>
      <c r="O62" s="31"/>
      <c r="P62" s="33">
        <f t="shared" si="9"/>
        <v>17</v>
      </c>
      <c r="Q62" s="31"/>
      <c r="R62" s="31"/>
      <c r="S62" s="31"/>
      <c r="T62" s="31"/>
      <c r="U62" s="31"/>
      <c r="V62" s="31"/>
      <c r="W62" s="34"/>
      <c r="X62" s="34">
        <f t="shared" si="10"/>
        <v>1</v>
      </c>
      <c r="Y62" s="34">
        <f t="shared" si="11"/>
        <v>1</v>
      </c>
      <c r="Z62" s="34">
        <f t="shared" si="12"/>
        <v>1</v>
      </c>
      <c r="AA62" s="34">
        <f t="shared" si="13"/>
        <v>1</v>
      </c>
      <c r="AB62" s="34">
        <f t="shared" si="14"/>
        <v>1</v>
      </c>
      <c r="AC62" s="34">
        <f t="shared" si="15"/>
        <v>10</v>
      </c>
      <c r="AD62" s="34">
        <f t="shared" si="16"/>
        <v>1</v>
      </c>
      <c r="AE62" s="34">
        <f t="shared" si="17"/>
        <v>1</v>
      </c>
      <c r="AF62" s="33" t="str">
        <f t="shared" si="18"/>
        <v>E</v>
      </c>
    </row>
    <row r="63" spans="1:32" ht="13.5">
      <c r="A63" s="31"/>
      <c r="B63" s="31"/>
      <c r="C63" s="32"/>
      <c r="D63" s="31"/>
      <c r="E63" s="39"/>
      <c r="F63" s="39"/>
      <c r="G63" s="39"/>
      <c r="H63" s="31"/>
      <c r="I63" s="31"/>
      <c r="J63" s="31"/>
      <c r="K63" s="31"/>
      <c r="L63" s="31"/>
      <c r="M63" s="39"/>
      <c r="N63" s="31"/>
      <c r="O63" s="31"/>
      <c r="P63" s="33">
        <f t="shared" si="9"/>
        <v>17</v>
      </c>
      <c r="Q63" s="31"/>
      <c r="R63" s="31"/>
      <c r="S63" s="31"/>
      <c r="T63" s="31"/>
      <c r="U63" s="31"/>
      <c r="V63" s="31"/>
      <c r="W63" s="34"/>
      <c r="X63" s="34">
        <f t="shared" si="10"/>
        <v>1</v>
      </c>
      <c r="Y63" s="34">
        <f t="shared" si="11"/>
        <v>1</v>
      </c>
      <c r="Z63" s="34">
        <f t="shared" si="12"/>
        <v>1</v>
      </c>
      <c r="AA63" s="34">
        <f t="shared" si="13"/>
        <v>1</v>
      </c>
      <c r="AB63" s="34">
        <f t="shared" si="14"/>
        <v>1</v>
      </c>
      <c r="AC63" s="34">
        <f t="shared" si="15"/>
        <v>10</v>
      </c>
      <c r="AD63" s="34">
        <f t="shared" si="16"/>
        <v>1</v>
      </c>
      <c r="AE63" s="34">
        <f t="shared" si="17"/>
        <v>1</v>
      </c>
      <c r="AF63" s="33" t="str">
        <f t="shared" si="18"/>
        <v>E</v>
      </c>
    </row>
    <row r="64" spans="1:32" ht="13.5">
      <c r="A64" s="31"/>
      <c r="B64" s="31"/>
      <c r="C64" s="32"/>
      <c r="D64" s="31"/>
      <c r="E64" s="39"/>
      <c r="F64" s="39"/>
      <c r="G64" s="39"/>
      <c r="H64" s="31"/>
      <c r="I64" s="31"/>
      <c r="J64" s="31"/>
      <c r="K64" s="31"/>
      <c r="L64" s="31"/>
      <c r="M64" s="39"/>
      <c r="N64" s="31"/>
      <c r="O64" s="31"/>
      <c r="P64" s="33">
        <f t="shared" si="9"/>
        <v>17</v>
      </c>
      <c r="Q64" s="31"/>
      <c r="R64" s="31"/>
      <c r="S64" s="31"/>
      <c r="T64" s="31"/>
      <c r="U64" s="31"/>
      <c r="V64" s="31"/>
      <c r="W64" s="34"/>
      <c r="X64" s="34">
        <f t="shared" si="10"/>
        <v>1</v>
      </c>
      <c r="Y64" s="34">
        <f t="shared" si="11"/>
        <v>1</v>
      </c>
      <c r="Z64" s="34">
        <f t="shared" si="12"/>
        <v>1</v>
      </c>
      <c r="AA64" s="34">
        <f t="shared" si="13"/>
        <v>1</v>
      </c>
      <c r="AB64" s="34">
        <f t="shared" si="14"/>
        <v>1</v>
      </c>
      <c r="AC64" s="34">
        <f t="shared" si="15"/>
        <v>10</v>
      </c>
      <c r="AD64" s="34">
        <f t="shared" si="16"/>
        <v>1</v>
      </c>
      <c r="AE64" s="34">
        <f t="shared" si="17"/>
        <v>1</v>
      </c>
      <c r="AF64" s="33" t="str">
        <f t="shared" si="18"/>
        <v>E</v>
      </c>
    </row>
    <row r="65" spans="1:32" ht="13.5">
      <c r="A65" s="31"/>
      <c r="B65" s="31"/>
      <c r="C65" s="32"/>
      <c r="D65" s="31"/>
      <c r="E65" s="39"/>
      <c r="F65" s="39"/>
      <c r="G65" s="39"/>
      <c r="H65" s="31"/>
      <c r="I65" s="31"/>
      <c r="J65" s="31"/>
      <c r="K65" s="31"/>
      <c r="L65" s="31"/>
      <c r="M65" s="39"/>
      <c r="N65" s="31"/>
      <c r="O65" s="31"/>
      <c r="P65" s="33">
        <f t="shared" si="9"/>
        <v>17</v>
      </c>
      <c r="Q65" s="31"/>
      <c r="R65" s="31"/>
      <c r="S65" s="31"/>
      <c r="T65" s="31"/>
      <c r="U65" s="31"/>
      <c r="V65" s="31"/>
      <c r="W65" s="34"/>
      <c r="X65" s="34">
        <f t="shared" si="10"/>
        <v>1</v>
      </c>
      <c r="Y65" s="34">
        <f t="shared" si="11"/>
        <v>1</v>
      </c>
      <c r="Z65" s="34">
        <f t="shared" si="12"/>
        <v>1</v>
      </c>
      <c r="AA65" s="34">
        <f t="shared" si="13"/>
        <v>1</v>
      </c>
      <c r="AB65" s="34">
        <f t="shared" si="14"/>
        <v>1</v>
      </c>
      <c r="AC65" s="34">
        <f t="shared" si="15"/>
        <v>10</v>
      </c>
      <c r="AD65" s="34">
        <f t="shared" si="16"/>
        <v>1</v>
      </c>
      <c r="AE65" s="34">
        <f t="shared" si="17"/>
        <v>1</v>
      </c>
      <c r="AF65" s="33" t="str">
        <f t="shared" si="18"/>
        <v>E</v>
      </c>
    </row>
    <row r="66" spans="1:32" ht="13.5">
      <c r="A66" s="31"/>
      <c r="B66" s="31"/>
      <c r="C66" s="32"/>
      <c r="D66" s="31"/>
      <c r="E66" s="39"/>
      <c r="F66" s="39"/>
      <c r="G66" s="39"/>
      <c r="H66" s="31"/>
      <c r="I66" s="31"/>
      <c r="J66" s="31"/>
      <c r="K66" s="31"/>
      <c r="L66" s="31"/>
      <c r="M66" s="39"/>
      <c r="N66" s="31"/>
      <c r="O66" s="31"/>
      <c r="P66" s="33">
        <f t="shared" si="9"/>
        <v>17</v>
      </c>
      <c r="Q66" s="31"/>
      <c r="R66" s="31"/>
      <c r="S66" s="31"/>
      <c r="T66" s="31"/>
      <c r="U66" s="31"/>
      <c r="V66" s="31"/>
      <c r="W66" s="34"/>
      <c r="X66" s="34">
        <f aca="true" t="shared" si="19" ref="X66:X100">IF(B66=1,LOOKUP(H66,$AH$2:$AI$11),LOOKUP(H66,$AH$16:$AI$25))</f>
        <v>1</v>
      </c>
      <c r="Y66" s="34">
        <f aca="true" t="shared" si="20" ref="Y66:Y100">IF(B66=1,LOOKUP(I66,$AJ$2:$AK$11),LOOKUP(I66,$AJ$16:$AK$25))</f>
        <v>1</v>
      </c>
      <c r="Z66" s="34">
        <f aca="true" t="shared" si="21" ref="Z66:Z100">IF(B66=1,LOOKUP(J66,$AL$2:$AM$11),LOOKUP(J66,$AL$16:$AM$25))</f>
        <v>1</v>
      </c>
      <c r="AA66" s="34">
        <f aca="true" t="shared" si="22" ref="AA66:AA100">IF(B66=1,LOOKUP(K66,$AN$2:$AO$11),LOOKUP(K66,$AN$16:$AO$25))</f>
        <v>1</v>
      </c>
      <c r="AB66" s="34">
        <f aca="true" t="shared" si="23" ref="AB66:AB100">IF(B66=1,LOOKUP(L66,$AP$2:$AQ$11),LOOKUP(L66,$AP$16:$AQ$25))</f>
        <v>1</v>
      </c>
      <c r="AC66" s="34">
        <f aca="true" t="shared" si="24" ref="AC66:AC100">IF(B66=1,LOOKUP(M66,$AR$2:$AS$11),LOOKUP(M66,$AR$16:$AS$25))</f>
        <v>10</v>
      </c>
      <c r="AD66" s="34">
        <f aca="true" t="shared" si="25" ref="AD66:AD100">IF(B66=1,LOOKUP(N66,$AT$2:$AU$11),LOOKUP(N66,$AT$16:$AU$25))</f>
        <v>1</v>
      </c>
      <c r="AE66" s="34">
        <f aca="true" t="shared" si="26" ref="AE66:AE100">IF(B66=1,LOOKUP(O66,$AV$2:$AW$11),LOOKUP(O66,$AV$16:$AW$25))</f>
        <v>1</v>
      </c>
      <c r="AF66" s="33" t="str">
        <f aca="true" t="shared" si="27" ref="AF66:AF100">IF(D66&gt;10,LOOKUP(P66,$BD$2:$BE$6),IF(D66&gt;9,LOOKUP(P66,$BC$2:$BC$6,$BE$2:$BE$6),IF(D66&gt;8,LOOKUP(P66,$BB$2:$BB$6,$BE$2:$BE$6),IF(D66&gt;7,LOOKUP(P66,$BA$2:$BA$6,$BE$2:$BE$6),IF(D66&gt;6,LOOKUP(P66,$AZ$2:$AZ$6,$BE$2:$BE$6),LOOKUP(P66,$AY$2:$AY$6,$BE$2:$BE$6))))))</f>
        <v>E</v>
      </c>
    </row>
    <row r="67" spans="1:32" ht="13.5">
      <c r="A67" s="31"/>
      <c r="B67" s="31"/>
      <c r="C67" s="32"/>
      <c r="D67" s="31"/>
      <c r="E67" s="39"/>
      <c r="F67" s="39"/>
      <c r="G67" s="39"/>
      <c r="H67" s="31"/>
      <c r="I67" s="31"/>
      <c r="J67" s="31"/>
      <c r="K67" s="31"/>
      <c r="L67" s="31"/>
      <c r="M67" s="39"/>
      <c r="N67" s="31"/>
      <c r="O67" s="31"/>
      <c r="P67" s="33">
        <f aca="true" t="shared" si="28" ref="P67:P100">SUM(X67:AE67)</f>
        <v>17</v>
      </c>
      <c r="Q67" s="31"/>
      <c r="R67" s="31"/>
      <c r="S67" s="31"/>
      <c r="T67" s="31"/>
      <c r="U67" s="31"/>
      <c r="V67" s="31"/>
      <c r="W67" s="34"/>
      <c r="X67" s="34">
        <f t="shared" si="19"/>
        <v>1</v>
      </c>
      <c r="Y67" s="34">
        <f t="shared" si="20"/>
        <v>1</v>
      </c>
      <c r="Z67" s="34">
        <f t="shared" si="21"/>
        <v>1</v>
      </c>
      <c r="AA67" s="34">
        <f t="shared" si="22"/>
        <v>1</v>
      </c>
      <c r="AB67" s="34">
        <f t="shared" si="23"/>
        <v>1</v>
      </c>
      <c r="AC67" s="34">
        <f t="shared" si="24"/>
        <v>10</v>
      </c>
      <c r="AD67" s="34">
        <f t="shared" si="25"/>
        <v>1</v>
      </c>
      <c r="AE67" s="34">
        <f t="shared" si="26"/>
        <v>1</v>
      </c>
      <c r="AF67" s="33" t="str">
        <f t="shared" si="27"/>
        <v>E</v>
      </c>
    </row>
    <row r="68" spans="1:32" ht="13.5">
      <c r="A68" s="31"/>
      <c r="B68" s="31"/>
      <c r="C68" s="32"/>
      <c r="D68" s="31"/>
      <c r="E68" s="39"/>
      <c r="F68" s="39"/>
      <c r="G68" s="39"/>
      <c r="H68" s="31"/>
      <c r="I68" s="31"/>
      <c r="J68" s="31"/>
      <c r="K68" s="31"/>
      <c r="L68" s="31"/>
      <c r="M68" s="39"/>
      <c r="N68" s="31"/>
      <c r="O68" s="31"/>
      <c r="P68" s="33">
        <f t="shared" si="28"/>
        <v>17</v>
      </c>
      <c r="Q68" s="31"/>
      <c r="R68" s="31"/>
      <c r="S68" s="31"/>
      <c r="T68" s="31"/>
      <c r="U68" s="31"/>
      <c r="V68" s="31"/>
      <c r="W68" s="34"/>
      <c r="X68" s="34">
        <f t="shared" si="19"/>
        <v>1</v>
      </c>
      <c r="Y68" s="34">
        <f t="shared" si="20"/>
        <v>1</v>
      </c>
      <c r="Z68" s="34">
        <f t="shared" si="21"/>
        <v>1</v>
      </c>
      <c r="AA68" s="34">
        <f t="shared" si="22"/>
        <v>1</v>
      </c>
      <c r="AB68" s="34">
        <f t="shared" si="23"/>
        <v>1</v>
      </c>
      <c r="AC68" s="34">
        <f t="shared" si="24"/>
        <v>10</v>
      </c>
      <c r="AD68" s="34">
        <f t="shared" si="25"/>
        <v>1</v>
      </c>
      <c r="AE68" s="34">
        <f t="shared" si="26"/>
        <v>1</v>
      </c>
      <c r="AF68" s="33" t="str">
        <f t="shared" si="27"/>
        <v>E</v>
      </c>
    </row>
    <row r="69" spans="1:32" ht="13.5">
      <c r="A69" s="31"/>
      <c r="B69" s="31"/>
      <c r="C69" s="32"/>
      <c r="D69" s="31"/>
      <c r="E69" s="39"/>
      <c r="F69" s="39"/>
      <c r="G69" s="39"/>
      <c r="H69" s="31"/>
      <c r="I69" s="31"/>
      <c r="J69" s="31"/>
      <c r="K69" s="31"/>
      <c r="L69" s="31"/>
      <c r="M69" s="39"/>
      <c r="N69" s="31"/>
      <c r="O69" s="31"/>
      <c r="P69" s="33">
        <f t="shared" si="28"/>
        <v>17</v>
      </c>
      <c r="Q69" s="31"/>
      <c r="R69" s="31"/>
      <c r="S69" s="31"/>
      <c r="T69" s="31"/>
      <c r="U69" s="31"/>
      <c r="V69" s="31"/>
      <c r="W69" s="34"/>
      <c r="X69" s="34">
        <f t="shared" si="19"/>
        <v>1</v>
      </c>
      <c r="Y69" s="34">
        <f t="shared" si="20"/>
        <v>1</v>
      </c>
      <c r="Z69" s="34">
        <f t="shared" si="21"/>
        <v>1</v>
      </c>
      <c r="AA69" s="34">
        <f t="shared" si="22"/>
        <v>1</v>
      </c>
      <c r="AB69" s="34">
        <f t="shared" si="23"/>
        <v>1</v>
      </c>
      <c r="AC69" s="34">
        <f t="shared" si="24"/>
        <v>10</v>
      </c>
      <c r="AD69" s="34">
        <f t="shared" si="25"/>
        <v>1</v>
      </c>
      <c r="AE69" s="34">
        <f t="shared" si="26"/>
        <v>1</v>
      </c>
      <c r="AF69" s="33" t="str">
        <f t="shared" si="27"/>
        <v>E</v>
      </c>
    </row>
    <row r="70" spans="1:32" ht="13.5">
      <c r="A70" s="31"/>
      <c r="B70" s="31"/>
      <c r="C70" s="32"/>
      <c r="D70" s="31"/>
      <c r="E70" s="39"/>
      <c r="F70" s="39"/>
      <c r="G70" s="39"/>
      <c r="H70" s="31"/>
      <c r="I70" s="31"/>
      <c r="J70" s="31"/>
      <c r="K70" s="31"/>
      <c r="L70" s="31"/>
      <c r="M70" s="39"/>
      <c r="N70" s="31"/>
      <c r="O70" s="31"/>
      <c r="P70" s="33">
        <f t="shared" si="28"/>
        <v>17</v>
      </c>
      <c r="Q70" s="31"/>
      <c r="R70" s="31"/>
      <c r="S70" s="31"/>
      <c r="T70" s="31"/>
      <c r="U70" s="31"/>
      <c r="V70" s="31"/>
      <c r="W70" s="34"/>
      <c r="X70" s="34">
        <f t="shared" si="19"/>
        <v>1</v>
      </c>
      <c r="Y70" s="34">
        <f t="shared" si="20"/>
        <v>1</v>
      </c>
      <c r="Z70" s="34">
        <f t="shared" si="21"/>
        <v>1</v>
      </c>
      <c r="AA70" s="34">
        <f t="shared" si="22"/>
        <v>1</v>
      </c>
      <c r="AB70" s="34">
        <f t="shared" si="23"/>
        <v>1</v>
      </c>
      <c r="AC70" s="34">
        <f t="shared" si="24"/>
        <v>10</v>
      </c>
      <c r="AD70" s="34">
        <f t="shared" si="25"/>
        <v>1</v>
      </c>
      <c r="AE70" s="34">
        <f t="shared" si="26"/>
        <v>1</v>
      </c>
      <c r="AF70" s="33" t="str">
        <f t="shared" si="27"/>
        <v>E</v>
      </c>
    </row>
    <row r="71" spans="1:32" ht="13.5">
      <c r="A71" s="31"/>
      <c r="B71" s="31"/>
      <c r="C71" s="32"/>
      <c r="D71" s="31"/>
      <c r="E71" s="39"/>
      <c r="F71" s="39"/>
      <c r="G71" s="39"/>
      <c r="H71" s="31"/>
      <c r="I71" s="31"/>
      <c r="J71" s="31"/>
      <c r="K71" s="31"/>
      <c r="L71" s="31"/>
      <c r="M71" s="39"/>
      <c r="N71" s="31"/>
      <c r="O71" s="31"/>
      <c r="P71" s="33">
        <f t="shared" si="28"/>
        <v>17</v>
      </c>
      <c r="Q71" s="31"/>
      <c r="R71" s="31"/>
      <c r="S71" s="31"/>
      <c r="T71" s="31"/>
      <c r="U71" s="31"/>
      <c r="V71" s="31"/>
      <c r="W71" s="34"/>
      <c r="X71" s="34">
        <f t="shared" si="19"/>
        <v>1</v>
      </c>
      <c r="Y71" s="34">
        <f t="shared" si="20"/>
        <v>1</v>
      </c>
      <c r="Z71" s="34">
        <f t="shared" si="21"/>
        <v>1</v>
      </c>
      <c r="AA71" s="34">
        <f t="shared" si="22"/>
        <v>1</v>
      </c>
      <c r="AB71" s="34">
        <f t="shared" si="23"/>
        <v>1</v>
      </c>
      <c r="AC71" s="34">
        <f t="shared" si="24"/>
        <v>10</v>
      </c>
      <c r="AD71" s="34">
        <f t="shared" si="25"/>
        <v>1</v>
      </c>
      <c r="AE71" s="34">
        <f t="shared" si="26"/>
        <v>1</v>
      </c>
      <c r="AF71" s="33" t="str">
        <f t="shared" si="27"/>
        <v>E</v>
      </c>
    </row>
    <row r="72" spans="1:32" ht="13.5">
      <c r="A72" s="31"/>
      <c r="B72" s="31"/>
      <c r="C72" s="32"/>
      <c r="D72" s="31"/>
      <c r="E72" s="39"/>
      <c r="F72" s="39"/>
      <c r="G72" s="39"/>
      <c r="H72" s="31"/>
      <c r="I72" s="31"/>
      <c r="J72" s="31"/>
      <c r="K72" s="31"/>
      <c r="L72" s="31"/>
      <c r="M72" s="39"/>
      <c r="N72" s="31"/>
      <c r="O72" s="31"/>
      <c r="P72" s="33">
        <f t="shared" si="28"/>
        <v>17</v>
      </c>
      <c r="Q72" s="31"/>
      <c r="R72" s="31"/>
      <c r="S72" s="31"/>
      <c r="T72" s="31"/>
      <c r="U72" s="31"/>
      <c r="V72" s="31"/>
      <c r="W72" s="34"/>
      <c r="X72" s="34">
        <f t="shared" si="19"/>
        <v>1</v>
      </c>
      <c r="Y72" s="34">
        <f t="shared" si="20"/>
        <v>1</v>
      </c>
      <c r="Z72" s="34">
        <f t="shared" si="21"/>
        <v>1</v>
      </c>
      <c r="AA72" s="34">
        <f t="shared" si="22"/>
        <v>1</v>
      </c>
      <c r="AB72" s="34">
        <f t="shared" si="23"/>
        <v>1</v>
      </c>
      <c r="AC72" s="34">
        <f t="shared" si="24"/>
        <v>10</v>
      </c>
      <c r="AD72" s="34">
        <f t="shared" si="25"/>
        <v>1</v>
      </c>
      <c r="AE72" s="34">
        <f t="shared" si="26"/>
        <v>1</v>
      </c>
      <c r="AF72" s="33" t="str">
        <f t="shared" si="27"/>
        <v>E</v>
      </c>
    </row>
    <row r="73" spans="1:32" ht="13.5">
      <c r="A73" s="31"/>
      <c r="B73" s="31"/>
      <c r="C73" s="32"/>
      <c r="D73" s="31"/>
      <c r="E73" s="39"/>
      <c r="F73" s="39"/>
      <c r="G73" s="39"/>
      <c r="H73" s="31"/>
      <c r="I73" s="31"/>
      <c r="J73" s="31"/>
      <c r="K73" s="31"/>
      <c r="L73" s="31"/>
      <c r="M73" s="39"/>
      <c r="N73" s="31"/>
      <c r="O73" s="31"/>
      <c r="P73" s="33">
        <f t="shared" si="28"/>
        <v>17</v>
      </c>
      <c r="Q73" s="31"/>
      <c r="R73" s="31"/>
      <c r="S73" s="31"/>
      <c r="T73" s="31"/>
      <c r="U73" s="31"/>
      <c r="V73" s="31"/>
      <c r="W73" s="34"/>
      <c r="X73" s="34">
        <f t="shared" si="19"/>
        <v>1</v>
      </c>
      <c r="Y73" s="34">
        <f t="shared" si="20"/>
        <v>1</v>
      </c>
      <c r="Z73" s="34">
        <f t="shared" si="21"/>
        <v>1</v>
      </c>
      <c r="AA73" s="34">
        <f t="shared" si="22"/>
        <v>1</v>
      </c>
      <c r="AB73" s="34">
        <f t="shared" si="23"/>
        <v>1</v>
      </c>
      <c r="AC73" s="34">
        <f t="shared" si="24"/>
        <v>10</v>
      </c>
      <c r="AD73" s="34">
        <f t="shared" si="25"/>
        <v>1</v>
      </c>
      <c r="AE73" s="34">
        <f t="shared" si="26"/>
        <v>1</v>
      </c>
      <c r="AF73" s="33" t="str">
        <f t="shared" si="27"/>
        <v>E</v>
      </c>
    </row>
    <row r="74" spans="1:32" ht="13.5">
      <c r="A74" s="31"/>
      <c r="B74" s="31"/>
      <c r="C74" s="32"/>
      <c r="D74" s="31"/>
      <c r="E74" s="39"/>
      <c r="F74" s="39"/>
      <c r="G74" s="39"/>
      <c r="H74" s="31"/>
      <c r="I74" s="31"/>
      <c r="J74" s="31"/>
      <c r="K74" s="31"/>
      <c r="L74" s="31"/>
      <c r="M74" s="39"/>
      <c r="N74" s="31"/>
      <c r="O74" s="31"/>
      <c r="P74" s="33">
        <f t="shared" si="28"/>
        <v>17</v>
      </c>
      <c r="Q74" s="31"/>
      <c r="R74" s="31"/>
      <c r="S74" s="31"/>
      <c r="T74" s="31"/>
      <c r="U74" s="31"/>
      <c r="V74" s="31"/>
      <c r="W74" s="34"/>
      <c r="X74" s="34">
        <f t="shared" si="19"/>
        <v>1</v>
      </c>
      <c r="Y74" s="34">
        <f t="shared" si="20"/>
        <v>1</v>
      </c>
      <c r="Z74" s="34">
        <f t="shared" si="21"/>
        <v>1</v>
      </c>
      <c r="AA74" s="34">
        <f t="shared" si="22"/>
        <v>1</v>
      </c>
      <c r="AB74" s="34">
        <f t="shared" si="23"/>
        <v>1</v>
      </c>
      <c r="AC74" s="34">
        <f t="shared" si="24"/>
        <v>10</v>
      </c>
      <c r="AD74" s="34">
        <f t="shared" si="25"/>
        <v>1</v>
      </c>
      <c r="AE74" s="34">
        <f t="shared" si="26"/>
        <v>1</v>
      </c>
      <c r="AF74" s="33" t="str">
        <f t="shared" si="27"/>
        <v>E</v>
      </c>
    </row>
    <row r="75" spans="1:32" ht="13.5">
      <c r="A75" s="31"/>
      <c r="B75" s="31"/>
      <c r="C75" s="32"/>
      <c r="D75" s="31"/>
      <c r="E75" s="39"/>
      <c r="F75" s="39"/>
      <c r="G75" s="39"/>
      <c r="H75" s="31"/>
      <c r="I75" s="31"/>
      <c r="J75" s="31"/>
      <c r="K75" s="31"/>
      <c r="L75" s="31"/>
      <c r="M75" s="39"/>
      <c r="N75" s="31"/>
      <c r="O75" s="31"/>
      <c r="P75" s="33">
        <f t="shared" si="28"/>
        <v>17</v>
      </c>
      <c r="Q75" s="31"/>
      <c r="R75" s="31"/>
      <c r="S75" s="31"/>
      <c r="T75" s="31"/>
      <c r="U75" s="31"/>
      <c r="V75" s="31"/>
      <c r="W75" s="34"/>
      <c r="X75" s="34">
        <f t="shared" si="19"/>
        <v>1</v>
      </c>
      <c r="Y75" s="34">
        <f t="shared" si="20"/>
        <v>1</v>
      </c>
      <c r="Z75" s="34">
        <f t="shared" si="21"/>
        <v>1</v>
      </c>
      <c r="AA75" s="34">
        <f t="shared" si="22"/>
        <v>1</v>
      </c>
      <c r="AB75" s="34">
        <f t="shared" si="23"/>
        <v>1</v>
      </c>
      <c r="AC75" s="34">
        <f t="shared" si="24"/>
        <v>10</v>
      </c>
      <c r="AD75" s="34">
        <f t="shared" si="25"/>
        <v>1</v>
      </c>
      <c r="AE75" s="34">
        <f t="shared" si="26"/>
        <v>1</v>
      </c>
      <c r="AF75" s="33" t="str">
        <f t="shared" si="27"/>
        <v>E</v>
      </c>
    </row>
    <row r="76" spans="1:32" ht="13.5">
      <c r="A76" s="31"/>
      <c r="B76" s="31"/>
      <c r="C76" s="32"/>
      <c r="D76" s="31"/>
      <c r="E76" s="39"/>
      <c r="F76" s="39"/>
      <c r="G76" s="39"/>
      <c r="H76" s="31"/>
      <c r="I76" s="31"/>
      <c r="J76" s="31"/>
      <c r="K76" s="31"/>
      <c r="L76" s="31"/>
      <c r="M76" s="39"/>
      <c r="N76" s="31"/>
      <c r="O76" s="31"/>
      <c r="P76" s="33">
        <f t="shared" si="28"/>
        <v>17</v>
      </c>
      <c r="Q76" s="31"/>
      <c r="R76" s="31"/>
      <c r="S76" s="31"/>
      <c r="T76" s="31"/>
      <c r="U76" s="31"/>
      <c r="V76" s="31"/>
      <c r="W76" s="34"/>
      <c r="X76" s="34">
        <f t="shared" si="19"/>
        <v>1</v>
      </c>
      <c r="Y76" s="34">
        <f t="shared" si="20"/>
        <v>1</v>
      </c>
      <c r="Z76" s="34">
        <f t="shared" si="21"/>
        <v>1</v>
      </c>
      <c r="AA76" s="34">
        <f t="shared" si="22"/>
        <v>1</v>
      </c>
      <c r="AB76" s="34">
        <f t="shared" si="23"/>
        <v>1</v>
      </c>
      <c r="AC76" s="34">
        <f t="shared" si="24"/>
        <v>10</v>
      </c>
      <c r="AD76" s="34">
        <f t="shared" si="25"/>
        <v>1</v>
      </c>
      <c r="AE76" s="34">
        <f t="shared" si="26"/>
        <v>1</v>
      </c>
      <c r="AF76" s="33" t="str">
        <f t="shared" si="27"/>
        <v>E</v>
      </c>
    </row>
    <row r="77" spans="1:32" ht="13.5">
      <c r="A77" s="31"/>
      <c r="B77" s="31"/>
      <c r="C77" s="32"/>
      <c r="D77" s="31"/>
      <c r="E77" s="39"/>
      <c r="F77" s="39"/>
      <c r="G77" s="39"/>
      <c r="H77" s="31"/>
      <c r="I77" s="31"/>
      <c r="J77" s="31"/>
      <c r="K77" s="31"/>
      <c r="L77" s="31"/>
      <c r="M77" s="39"/>
      <c r="N77" s="31"/>
      <c r="O77" s="31"/>
      <c r="P77" s="33">
        <f t="shared" si="28"/>
        <v>17</v>
      </c>
      <c r="Q77" s="31"/>
      <c r="R77" s="31"/>
      <c r="S77" s="31"/>
      <c r="T77" s="31"/>
      <c r="U77" s="31"/>
      <c r="V77" s="31"/>
      <c r="W77" s="34"/>
      <c r="X77" s="34">
        <f t="shared" si="19"/>
        <v>1</v>
      </c>
      <c r="Y77" s="34">
        <f t="shared" si="20"/>
        <v>1</v>
      </c>
      <c r="Z77" s="34">
        <f t="shared" si="21"/>
        <v>1</v>
      </c>
      <c r="AA77" s="34">
        <f t="shared" si="22"/>
        <v>1</v>
      </c>
      <c r="AB77" s="34">
        <f t="shared" si="23"/>
        <v>1</v>
      </c>
      <c r="AC77" s="34">
        <f t="shared" si="24"/>
        <v>10</v>
      </c>
      <c r="AD77" s="34">
        <f t="shared" si="25"/>
        <v>1</v>
      </c>
      <c r="AE77" s="34">
        <f t="shared" si="26"/>
        <v>1</v>
      </c>
      <c r="AF77" s="33" t="str">
        <f t="shared" si="27"/>
        <v>E</v>
      </c>
    </row>
    <row r="78" spans="1:32" ht="13.5">
      <c r="A78" s="31"/>
      <c r="B78" s="31"/>
      <c r="C78" s="32"/>
      <c r="D78" s="31"/>
      <c r="E78" s="39"/>
      <c r="F78" s="39"/>
      <c r="G78" s="39"/>
      <c r="H78" s="31"/>
      <c r="I78" s="31"/>
      <c r="J78" s="31"/>
      <c r="K78" s="31"/>
      <c r="L78" s="31"/>
      <c r="M78" s="39"/>
      <c r="N78" s="31"/>
      <c r="O78" s="31"/>
      <c r="P78" s="33">
        <f t="shared" si="28"/>
        <v>17</v>
      </c>
      <c r="Q78" s="31"/>
      <c r="R78" s="31"/>
      <c r="S78" s="31"/>
      <c r="T78" s="31"/>
      <c r="U78" s="31"/>
      <c r="V78" s="31"/>
      <c r="W78" s="34"/>
      <c r="X78" s="34">
        <f t="shared" si="19"/>
        <v>1</v>
      </c>
      <c r="Y78" s="34">
        <f t="shared" si="20"/>
        <v>1</v>
      </c>
      <c r="Z78" s="34">
        <f t="shared" si="21"/>
        <v>1</v>
      </c>
      <c r="AA78" s="34">
        <f t="shared" si="22"/>
        <v>1</v>
      </c>
      <c r="AB78" s="34">
        <f t="shared" si="23"/>
        <v>1</v>
      </c>
      <c r="AC78" s="34">
        <f t="shared" si="24"/>
        <v>10</v>
      </c>
      <c r="AD78" s="34">
        <f t="shared" si="25"/>
        <v>1</v>
      </c>
      <c r="AE78" s="34">
        <f t="shared" si="26"/>
        <v>1</v>
      </c>
      <c r="AF78" s="33" t="str">
        <f t="shared" si="27"/>
        <v>E</v>
      </c>
    </row>
    <row r="79" spans="1:32" ht="13.5">
      <c r="A79" s="31"/>
      <c r="B79" s="31"/>
      <c r="C79" s="32"/>
      <c r="D79" s="31"/>
      <c r="E79" s="39"/>
      <c r="F79" s="39"/>
      <c r="G79" s="39"/>
      <c r="H79" s="31"/>
      <c r="I79" s="31"/>
      <c r="J79" s="31"/>
      <c r="K79" s="31"/>
      <c r="L79" s="31"/>
      <c r="M79" s="39"/>
      <c r="N79" s="31"/>
      <c r="O79" s="31"/>
      <c r="P79" s="33">
        <f t="shared" si="28"/>
        <v>17</v>
      </c>
      <c r="Q79" s="31"/>
      <c r="R79" s="31"/>
      <c r="S79" s="31"/>
      <c r="T79" s="31"/>
      <c r="U79" s="31"/>
      <c r="V79" s="31"/>
      <c r="W79" s="34"/>
      <c r="X79" s="34">
        <f t="shared" si="19"/>
        <v>1</v>
      </c>
      <c r="Y79" s="34">
        <f t="shared" si="20"/>
        <v>1</v>
      </c>
      <c r="Z79" s="34">
        <f t="shared" si="21"/>
        <v>1</v>
      </c>
      <c r="AA79" s="34">
        <f t="shared" si="22"/>
        <v>1</v>
      </c>
      <c r="AB79" s="34">
        <f t="shared" si="23"/>
        <v>1</v>
      </c>
      <c r="AC79" s="34">
        <f t="shared" si="24"/>
        <v>10</v>
      </c>
      <c r="AD79" s="34">
        <f t="shared" si="25"/>
        <v>1</v>
      </c>
      <c r="AE79" s="34">
        <f t="shared" si="26"/>
        <v>1</v>
      </c>
      <c r="AF79" s="33" t="str">
        <f t="shared" si="27"/>
        <v>E</v>
      </c>
    </row>
    <row r="80" spans="1:32" ht="13.5">
      <c r="A80" s="31"/>
      <c r="B80" s="31"/>
      <c r="C80" s="32"/>
      <c r="D80" s="31"/>
      <c r="E80" s="39"/>
      <c r="F80" s="39"/>
      <c r="G80" s="39"/>
      <c r="H80" s="31"/>
      <c r="I80" s="31"/>
      <c r="J80" s="31"/>
      <c r="K80" s="31"/>
      <c r="L80" s="31"/>
      <c r="M80" s="39"/>
      <c r="N80" s="31"/>
      <c r="O80" s="31"/>
      <c r="P80" s="33">
        <f t="shared" si="28"/>
        <v>17</v>
      </c>
      <c r="Q80" s="31"/>
      <c r="R80" s="31"/>
      <c r="S80" s="31"/>
      <c r="T80" s="31"/>
      <c r="U80" s="31"/>
      <c r="V80" s="31"/>
      <c r="W80" s="34"/>
      <c r="X80" s="34">
        <f t="shared" si="19"/>
        <v>1</v>
      </c>
      <c r="Y80" s="34">
        <f t="shared" si="20"/>
        <v>1</v>
      </c>
      <c r="Z80" s="34">
        <f t="shared" si="21"/>
        <v>1</v>
      </c>
      <c r="AA80" s="34">
        <f t="shared" si="22"/>
        <v>1</v>
      </c>
      <c r="AB80" s="34">
        <f t="shared" si="23"/>
        <v>1</v>
      </c>
      <c r="AC80" s="34">
        <f t="shared" si="24"/>
        <v>10</v>
      </c>
      <c r="AD80" s="34">
        <f t="shared" si="25"/>
        <v>1</v>
      </c>
      <c r="AE80" s="34">
        <f t="shared" si="26"/>
        <v>1</v>
      </c>
      <c r="AF80" s="33" t="str">
        <f t="shared" si="27"/>
        <v>E</v>
      </c>
    </row>
    <row r="81" spans="1:32" ht="13.5">
      <c r="A81" s="31"/>
      <c r="B81" s="31"/>
      <c r="C81" s="32"/>
      <c r="D81" s="31"/>
      <c r="E81" s="39"/>
      <c r="F81" s="39"/>
      <c r="G81" s="39"/>
      <c r="H81" s="31"/>
      <c r="I81" s="31"/>
      <c r="J81" s="31"/>
      <c r="K81" s="31"/>
      <c r="L81" s="31"/>
      <c r="M81" s="39"/>
      <c r="N81" s="31"/>
      <c r="O81" s="31"/>
      <c r="P81" s="33">
        <f t="shared" si="28"/>
        <v>17</v>
      </c>
      <c r="Q81" s="31"/>
      <c r="R81" s="31"/>
      <c r="S81" s="31"/>
      <c r="T81" s="31"/>
      <c r="U81" s="31"/>
      <c r="V81" s="31"/>
      <c r="W81" s="34"/>
      <c r="X81" s="34">
        <f t="shared" si="19"/>
        <v>1</v>
      </c>
      <c r="Y81" s="34">
        <f t="shared" si="20"/>
        <v>1</v>
      </c>
      <c r="Z81" s="34">
        <f t="shared" si="21"/>
        <v>1</v>
      </c>
      <c r="AA81" s="34">
        <f t="shared" si="22"/>
        <v>1</v>
      </c>
      <c r="AB81" s="34">
        <f t="shared" si="23"/>
        <v>1</v>
      </c>
      <c r="AC81" s="34">
        <f t="shared" si="24"/>
        <v>10</v>
      </c>
      <c r="AD81" s="34">
        <f t="shared" si="25"/>
        <v>1</v>
      </c>
      <c r="AE81" s="34">
        <f t="shared" si="26"/>
        <v>1</v>
      </c>
      <c r="AF81" s="33" t="str">
        <f t="shared" si="27"/>
        <v>E</v>
      </c>
    </row>
    <row r="82" spans="1:32" ht="13.5">
      <c r="A82" s="31"/>
      <c r="B82" s="31"/>
      <c r="C82" s="32"/>
      <c r="D82" s="31"/>
      <c r="E82" s="39"/>
      <c r="F82" s="39"/>
      <c r="G82" s="39"/>
      <c r="H82" s="31"/>
      <c r="I82" s="31"/>
      <c r="J82" s="31"/>
      <c r="K82" s="31"/>
      <c r="L82" s="31"/>
      <c r="M82" s="39"/>
      <c r="N82" s="31"/>
      <c r="O82" s="31"/>
      <c r="P82" s="33">
        <f t="shared" si="28"/>
        <v>17</v>
      </c>
      <c r="Q82" s="31"/>
      <c r="R82" s="31"/>
      <c r="S82" s="31"/>
      <c r="T82" s="31"/>
      <c r="U82" s="31"/>
      <c r="V82" s="31"/>
      <c r="W82" s="34"/>
      <c r="X82" s="34">
        <f t="shared" si="19"/>
        <v>1</v>
      </c>
      <c r="Y82" s="34">
        <f t="shared" si="20"/>
        <v>1</v>
      </c>
      <c r="Z82" s="34">
        <f t="shared" si="21"/>
        <v>1</v>
      </c>
      <c r="AA82" s="34">
        <f t="shared" si="22"/>
        <v>1</v>
      </c>
      <c r="AB82" s="34">
        <f t="shared" si="23"/>
        <v>1</v>
      </c>
      <c r="AC82" s="34">
        <f t="shared" si="24"/>
        <v>10</v>
      </c>
      <c r="AD82" s="34">
        <f t="shared" si="25"/>
        <v>1</v>
      </c>
      <c r="AE82" s="34">
        <f t="shared" si="26"/>
        <v>1</v>
      </c>
      <c r="AF82" s="33" t="str">
        <f t="shared" si="27"/>
        <v>E</v>
      </c>
    </row>
    <row r="83" spans="1:32" ht="13.5">
      <c r="A83" s="31"/>
      <c r="B83" s="31"/>
      <c r="C83" s="32"/>
      <c r="D83" s="31"/>
      <c r="E83" s="39"/>
      <c r="F83" s="39"/>
      <c r="G83" s="39"/>
      <c r="H83" s="31"/>
      <c r="I83" s="31"/>
      <c r="J83" s="31"/>
      <c r="K83" s="31"/>
      <c r="L83" s="31"/>
      <c r="M83" s="39"/>
      <c r="N83" s="31"/>
      <c r="O83" s="31"/>
      <c r="P83" s="33">
        <f t="shared" si="28"/>
        <v>17</v>
      </c>
      <c r="Q83" s="31"/>
      <c r="R83" s="31"/>
      <c r="S83" s="31"/>
      <c r="T83" s="31"/>
      <c r="U83" s="31"/>
      <c r="V83" s="31"/>
      <c r="W83" s="34"/>
      <c r="X83" s="34">
        <f t="shared" si="19"/>
        <v>1</v>
      </c>
      <c r="Y83" s="34">
        <f t="shared" si="20"/>
        <v>1</v>
      </c>
      <c r="Z83" s="34">
        <f t="shared" si="21"/>
        <v>1</v>
      </c>
      <c r="AA83" s="34">
        <f t="shared" si="22"/>
        <v>1</v>
      </c>
      <c r="AB83" s="34">
        <f t="shared" si="23"/>
        <v>1</v>
      </c>
      <c r="AC83" s="34">
        <f t="shared" si="24"/>
        <v>10</v>
      </c>
      <c r="AD83" s="34">
        <f t="shared" si="25"/>
        <v>1</v>
      </c>
      <c r="AE83" s="34">
        <f t="shared" si="26"/>
        <v>1</v>
      </c>
      <c r="AF83" s="33" t="str">
        <f t="shared" si="27"/>
        <v>E</v>
      </c>
    </row>
    <row r="84" spans="1:32" ht="13.5">
      <c r="A84" s="31"/>
      <c r="B84" s="31"/>
      <c r="C84" s="32"/>
      <c r="D84" s="31"/>
      <c r="E84" s="39"/>
      <c r="F84" s="39"/>
      <c r="G84" s="39"/>
      <c r="H84" s="31"/>
      <c r="I84" s="31"/>
      <c r="J84" s="31"/>
      <c r="K84" s="31"/>
      <c r="L84" s="31"/>
      <c r="M84" s="39"/>
      <c r="N84" s="31"/>
      <c r="O84" s="31"/>
      <c r="P84" s="33">
        <f t="shared" si="28"/>
        <v>17</v>
      </c>
      <c r="Q84" s="31"/>
      <c r="R84" s="31"/>
      <c r="S84" s="31"/>
      <c r="T84" s="31"/>
      <c r="U84" s="31"/>
      <c r="V84" s="31"/>
      <c r="W84" s="34"/>
      <c r="X84" s="34">
        <f t="shared" si="19"/>
        <v>1</v>
      </c>
      <c r="Y84" s="34">
        <f t="shared" si="20"/>
        <v>1</v>
      </c>
      <c r="Z84" s="34">
        <f t="shared" si="21"/>
        <v>1</v>
      </c>
      <c r="AA84" s="34">
        <f t="shared" si="22"/>
        <v>1</v>
      </c>
      <c r="AB84" s="34">
        <f t="shared" si="23"/>
        <v>1</v>
      </c>
      <c r="AC84" s="34">
        <f t="shared" si="24"/>
        <v>10</v>
      </c>
      <c r="AD84" s="34">
        <f t="shared" si="25"/>
        <v>1</v>
      </c>
      <c r="AE84" s="34">
        <f t="shared" si="26"/>
        <v>1</v>
      </c>
      <c r="AF84" s="33" t="str">
        <f t="shared" si="27"/>
        <v>E</v>
      </c>
    </row>
    <row r="85" spans="1:32" ht="13.5">
      <c r="A85" s="31"/>
      <c r="B85" s="31"/>
      <c r="C85" s="32"/>
      <c r="D85" s="31"/>
      <c r="E85" s="39"/>
      <c r="F85" s="39"/>
      <c r="G85" s="39"/>
      <c r="H85" s="31"/>
      <c r="I85" s="31"/>
      <c r="J85" s="31"/>
      <c r="K85" s="31"/>
      <c r="L85" s="31"/>
      <c r="M85" s="39"/>
      <c r="N85" s="31"/>
      <c r="O85" s="31"/>
      <c r="P85" s="33">
        <f t="shared" si="28"/>
        <v>17</v>
      </c>
      <c r="Q85" s="31"/>
      <c r="R85" s="31"/>
      <c r="S85" s="31"/>
      <c r="T85" s="31"/>
      <c r="U85" s="31"/>
      <c r="V85" s="31"/>
      <c r="W85" s="34"/>
      <c r="X85" s="34">
        <f t="shared" si="19"/>
        <v>1</v>
      </c>
      <c r="Y85" s="34">
        <f t="shared" si="20"/>
        <v>1</v>
      </c>
      <c r="Z85" s="34">
        <f t="shared" si="21"/>
        <v>1</v>
      </c>
      <c r="AA85" s="34">
        <f t="shared" si="22"/>
        <v>1</v>
      </c>
      <c r="AB85" s="34">
        <f t="shared" si="23"/>
        <v>1</v>
      </c>
      <c r="AC85" s="34">
        <f t="shared" si="24"/>
        <v>10</v>
      </c>
      <c r="AD85" s="34">
        <f t="shared" si="25"/>
        <v>1</v>
      </c>
      <c r="AE85" s="34">
        <f t="shared" si="26"/>
        <v>1</v>
      </c>
      <c r="AF85" s="33" t="str">
        <f t="shared" si="27"/>
        <v>E</v>
      </c>
    </row>
    <row r="86" spans="1:32" ht="13.5">
      <c r="A86" s="31"/>
      <c r="B86" s="31"/>
      <c r="C86" s="32"/>
      <c r="D86" s="31"/>
      <c r="E86" s="39"/>
      <c r="F86" s="39"/>
      <c r="G86" s="39"/>
      <c r="H86" s="31"/>
      <c r="I86" s="31"/>
      <c r="J86" s="31"/>
      <c r="K86" s="31"/>
      <c r="L86" s="31"/>
      <c r="M86" s="39"/>
      <c r="N86" s="31"/>
      <c r="O86" s="31"/>
      <c r="P86" s="33">
        <f t="shared" si="28"/>
        <v>17</v>
      </c>
      <c r="Q86" s="31"/>
      <c r="R86" s="31"/>
      <c r="S86" s="31"/>
      <c r="T86" s="31"/>
      <c r="U86" s="31"/>
      <c r="V86" s="31"/>
      <c r="W86" s="34"/>
      <c r="X86" s="34">
        <f t="shared" si="19"/>
        <v>1</v>
      </c>
      <c r="Y86" s="34">
        <f t="shared" si="20"/>
        <v>1</v>
      </c>
      <c r="Z86" s="34">
        <f t="shared" si="21"/>
        <v>1</v>
      </c>
      <c r="AA86" s="34">
        <f t="shared" si="22"/>
        <v>1</v>
      </c>
      <c r="AB86" s="34">
        <f t="shared" si="23"/>
        <v>1</v>
      </c>
      <c r="AC86" s="34">
        <f t="shared" si="24"/>
        <v>10</v>
      </c>
      <c r="AD86" s="34">
        <f t="shared" si="25"/>
        <v>1</v>
      </c>
      <c r="AE86" s="34">
        <f t="shared" si="26"/>
        <v>1</v>
      </c>
      <c r="AF86" s="33" t="str">
        <f t="shared" si="27"/>
        <v>E</v>
      </c>
    </row>
    <row r="87" spans="1:32" ht="13.5">
      <c r="A87" s="31"/>
      <c r="B87" s="31"/>
      <c r="C87" s="32"/>
      <c r="D87" s="31"/>
      <c r="E87" s="39"/>
      <c r="F87" s="39"/>
      <c r="G87" s="39"/>
      <c r="H87" s="31"/>
      <c r="I87" s="31"/>
      <c r="J87" s="31"/>
      <c r="K87" s="31"/>
      <c r="L87" s="31"/>
      <c r="M87" s="39"/>
      <c r="N87" s="31"/>
      <c r="O87" s="31"/>
      <c r="P87" s="33">
        <f t="shared" si="28"/>
        <v>17</v>
      </c>
      <c r="Q87" s="31"/>
      <c r="R87" s="31"/>
      <c r="S87" s="31"/>
      <c r="T87" s="31"/>
      <c r="U87" s="31"/>
      <c r="V87" s="31"/>
      <c r="W87" s="34"/>
      <c r="X87" s="34">
        <f t="shared" si="19"/>
        <v>1</v>
      </c>
      <c r="Y87" s="34">
        <f t="shared" si="20"/>
        <v>1</v>
      </c>
      <c r="Z87" s="34">
        <f t="shared" si="21"/>
        <v>1</v>
      </c>
      <c r="AA87" s="34">
        <f t="shared" si="22"/>
        <v>1</v>
      </c>
      <c r="AB87" s="34">
        <f t="shared" si="23"/>
        <v>1</v>
      </c>
      <c r="AC87" s="34">
        <f t="shared" si="24"/>
        <v>10</v>
      </c>
      <c r="AD87" s="34">
        <f t="shared" si="25"/>
        <v>1</v>
      </c>
      <c r="AE87" s="34">
        <f t="shared" si="26"/>
        <v>1</v>
      </c>
      <c r="AF87" s="33" t="str">
        <f t="shared" si="27"/>
        <v>E</v>
      </c>
    </row>
    <row r="88" spans="1:32" ht="13.5">
      <c r="A88" s="31"/>
      <c r="B88" s="31"/>
      <c r="C88" s="32"/>
      <c r="D88" s="31"/>
      <c r="E88" s="39"/>
      <c r="F88" s="39"/>
      <c r="G88" s="39"/>
      <c r="H88" s="31"/>
      <c r="I88" s="31"/>
      <c r="J88" s="31"/>
      <c r="K88" s="31"/>
      <c r="L88" s="31"/>
      <c r="M88" s="39"/>
      <c r="N88" s="31"/>
      <c r="O88" s="31"/>
      <c r="P88" s="33">
        <f t="shared" si="28"/>
        <v>17</v>
      </c>
      <c r="Q88" s="31"/>
      <c r="R88" s="31"/>
      <c r="S88" s="31"/>
      <c r="T88" s="31"/>
      <c r="U88" s="31"/>
      <c r="V88" s="31"/>
      <c r="W88" s="34"/>
      <c r="X88" s="34">
        <f t="shared" si="19"/>
        <v>1</v>
      </c>
      <c r="Y88" s="34">
        <f t="shared" si="20"/>
        <v>1</v>
      </c>
      <c r="Z88" s="34">
        <f t="shared" si="21"/>
        <v>1</v>
      </c>
      <c r="AA88" s="34">
        <f t="shared" si="22"/>
        <v>1</v>
      </c>
      <c r="AB88" s="34">
        <f t="shared" si="23"/>
        <v>1</v>
      </c>
      <c r="AC88" s="34">
        <f t="shared" si="24"/>
        <v>10</v>
      </c>
      <c r="AD88" s="34">
        <f t="shared" si="25"/>
        <v>1</v>
      </c>
      <c r="AE88" s="34">
        <f t="shared" si="26"/>
        <v>1</v>
      </c>
      <c r="AF88" s="33" t="str">
        <f t="shared" si="27"/>
        <v>E</v>
      </c>
    </row>
    <row r="89" spans="1:32" ht="13.5">
      <c r="A89" s="31"/>
      <c r="B89" s="31"/>
      <c r="C89" s="32"/>
      <c r="D89" s="31"/>
      <c r="E89" s="39"/>
      <c r="F89" s="39"/>
      <c r="G89" s="39"/>
      <c r="H89" s="31"/>
      <c r="I89" s="31"/>
      <c r="J89" s="31"/>
      <c r="K89" s="31"/>
      <c r="L89" s="31"/>
      <c r="M89" s="39"/>
      <c r="N89" s="31"/>
      <c r="O89" s="31"/>
      <c r="P89" s="33">
        <f t="shared" si="28"/>
        <v>17</v>
      </c>
      <c r="Q89" s="31"/>
      <c r="R89" s="31"/>
      <c r="S89" s="31"/>
      <c r="T89" s="31"/>
      <c r="U89" s="31"/>
      <c r="V89" s="31"/>
      <c r="W89" s="34"/>
      <c r="X89" s="34">
        <f t="shared" si="19"/>
        <v>1</v>
      </c>
      <c r="Y89" s="34">
        <f t="shared" si="20"/>
        <v>1</v>
      </c>
      <c r="Z89" s="34">
        <f t="shared" si="21"/>
        <v>1</v>
      </c>
      <c r="AA89" s="34">
        <f t="shared" si="22"/>
        <v>1</v>
      </c>
      <c r="AB89" s="34">
        <f t="shared" si="23"/>
        <v>1</v>
      </c>
      <c r="AC89" s="34">
        <f t="shared" si="24"/>
        <v>10</v>
      </c>
      <c r="AD89" s="34">
        <f t="shared" si="25"/>
        <v>1</v>
      </c>
      <c r="AE89" s="34">
        <f t="shared" si="26"/>
        <v>1</v>
      </c>
      <c r="AF89" s="33" t="str">
        <f t="shared" si="27"/>
        <v>E</v>
      </c>
    </row>
    <row r="90" spans="1:32" ht="13.5">
      <c r="A90" s="31"/>
      <c r="B90" s="31"/>
      <c r="C90" s="32"/>
      <c r="D90" s="31"/>
      <c r="E90" s="39"/>
      <c r="F90" s="39"/>
      <c r="G90" s="39"/>
      <c r="H90" s="31"/>
      <c r="I90" s="31"/>
      <c r="J90" s="31"/>
      <c r="K90" s="31"/>
      <c r="L90" s="31"/>
      <c r="M90" s="39"/>
      <c r="N90" s="31"/>
      <c r="O90" s="31"/>
      <c r="P90" s="33">
        <f t="shared" si="28"/>
        <v>17</v>
      </c>
      <c r="Q90" s="31"/>
      <c r="R90" s="31"/>
      <c r="S90" s="31"/>
      <c r="T90" s="31"/>
      <c r="U90" s="31"/>
      <c r="V90" s="31"/>
      <c r="W90" s="34"/>
      <c r="X90" s="34">
        <f t="shared" si="19"/>
        <v>1</v>
      </c>
      <c r="Y90" s="34">
        <f t="shared" si="20"/>
        <v>1</v>
      </c>
      <c r="Z90" s="34">
        <f t="shared" si="21"/>
        <v>1</v>
      </c>
      <c r="AA90" s="34">
        <f t="shared" si="22"/>
        <v>1</v>
      </c>
      <c r="AB90" s="34">
        <f t="shared" si="23"/>
        <v>1</v>
      </c>
      <c r="AC90" s="34">
        <f t="shared" si="24"/>
        <v>10</v>
      </c>
      <c r="AD90" s="34">
        <f t="shared" si="25"/>
        <v>1</v>
      </c>
      <c r="AE90" s="34">
        <f t="shared" si="26"/>
        <v>1</v>
      </c>
      <c r="AF90" s="33" t="str">
        <f t="shared" si="27"/>
        <v>E</v>
      </c>
    </row>
    <row r="91" spans="1:32" ht="13.5">
      <c r="A91" s="31"/>
      <c r="B91" s="31"/>
      <c r="C91" s="32"/>
      <c r="D91" s="31"/>
      <c r="E91" s="39"/>
      <c r="F91" s="39"/>
      <c r="G91" s="39"/>
      <c r="H91" s="31"/>
      <c r="I91" s="31"/>
      <c r="J91" s="31"/>
      <c r="K91" s="31"/>
      <c r="L91" s="31"/>
      <c r="M91" s="39"/>
      <c r="N91" s="31"/>
      <c r="O91" s="31"/>
      <c r="P91" s="33">
        <f t="shared" si="28"/>
        <v>17</v>
      </c>
      <c r="Q91" s="31"/>
      <c r="R91" s="31"/>
      <c r="S91" s="31"/>
      <c r="T91" s="31"/>
      <c r="U91" s="31"/>
      <c r="V91" s="31"/>
      <c r="W91" s="34"/>
      <c r="X91" s="34">
        <f t="shared" si="19"/>
        <v>1</v>
      </c>
      <c r="Y91" s="34">
        <f t="shared" si="20"/>
        <v>1</v>
      </c>
      <c r="Z91" s="34">
        <f t="shared" si="21"/>
        <v>1</v>
      </c>
      <c r="AA91" s="34">
        <f t="shared" si="22"/>
        <v>1</v>
      </c>
      <c r="AB91" s="34">
        <f t="shared" si="23"/>
        <v>1</v>
      </c>
      <c r="AC91" s="34">
        <f t="shared" si="24"/>
        <v>10</v>
      </c>
      <c r="AD91" s="34">
        <f t="shared" si="25"/>
        <v>1</v>
      </c>
      <c r="AE91" s="34">
        <f t="shared" si="26"/>
        <v>1</v>
      </c>
      <c r="AF91" s="33" t="str">
        <f t="shared" si="27"/>
        <v>E</v>
      </c>
    </row>
    <row r="92" spans="1:32" ht="13.5">
      <c r="A92" s="31"/>
      <c r="B92" s="31"/>
      <c r="C92" s="32"/>
      <c r="D92" s="31"/>
      <c r="E92" s="39"/>
      <c r="F92" s="39"/>
      <c r="G92" s="39"/>
      <c r="H92" s="31"/>
      <c r="I92" s="31"/>
      <c r="J92" s="31"/>
      <c r="K92" s="31"/>
      <c r="L92" s="31"/>
      <c r="M92" s="39"/>
      <c r="N92" s="31"/>
      <c r="O92" s="31"/>
      <c r="P92" s="33">
        <f t="shared" si="28"/>
        <v>17</v>
      </c>
      <c r="Q92" s="31"/>
      <c r="R92" s="31"/>
      <c r="S92" s="31"/>
      <c r="T92" s="31"/>
      <c r="U92" s="31"/>
      <c r="V92" s="31"/>
      <c r="W92" s="34"/>
      <c r="X92" s="34">
        <f t="shared" si="19"/>
        <v>1</v>
      </c>
      <c r="Y92" s="34">
        <f t="shared" si="20"/>
        <v>1</v>
      </c>
      <c r="Z92" s="34">
        <f t="shared" si="21"/>
        <v>1</v>
      </c>
      <c r="AA92" s="34">
        <f t="shared" si="22"/>
        <v>1</v>
      </c>
      <c r="AB92" s="34">
        <f t="shared" si="23"/>
        <v>1</v>
      </c>
      <c r="AC92" s="34">
        <f t="shared" si="24"/>
        <v>10</v>
      </c>
      <c r="AD92" s="34">
        <f t="shared" si="25"/>
        <v>1</v>
      </c>
      <c r="AE92" s="34">
        <f t="shared" si="26"/>
        <v>1</v>
      </c>
      <c r="AF92" s="33" t="str">
        <f t="shared" si="27"/>
        <v>E</v>
      </c>
    </row>
    <row r="93" spans="1:32" ht="13.5">
      <c r="A93" s="31"/>
      <c r="B93" s="31"/>
      <c r="C93" s="32"/>
      <c r="D93" s="31"/>
      <c r="E93" s="39"/>
      <c r="F93" s="39"/>
      <c r="G93" s="39"/>
      <c r="H93" s="31"/>
      <c r="I93" s="31"/>
      <c r="J93" s="31"/>
      <c r="K93" s="31"/>
      <c r="L93" s="31"/>
      <c r="M93" s="39"/>
      <c r="N93" s="31"/>
      <c r="O93" s="31"/>
      <c r="P93" s="33">
        <f t="shared" si="28"/>
        <v>17</v>
      </c>
      <c r="Q93" s="31"/>
      <c r="R93" s="31"/>
      <c r="S93" s="31"/>
      <c r="T93" s="31"/>
      <c r="U93" s="31"/>
      <c r="V93" s="31"/>
      <c r="W93" s="34"/>
      <c r="X93" s="34">
        <f t="shared" si="19"/>
        <v>1</v>
      </c>
      <c r="Y93" s="34">
        <f t="shared" si="20"/>
        <v>1</v>
      </c>
      <c r="Z93" s="34">
        <f t="shared" si="21"/>
        <v>1</v>
      </c>
      <c r="AA93" s="34">
        <f t="shared" si="22"/>
        <v>1</v>
      </c>
      <c r="AB93" s="34">
        <f t="shared" si="23"/>
        <v>1</v>
      </c>
      <c r="AC93" s="34">
        <f t="shared" si="24"/>
        <v>10</v>
      </c>
      <c r="AD93" s="34">
        <f t="shared" si="25"/>
        <v>1</v>
      </c>
      <c r="AE93" s="34">
        <f t="shared" si="26"/>
        <v>1</v>
      </c>
      <c r="AF93" s="33" t="str">
        <f t="shared" si="27"/>
        <v>E</v>
      </c>
    </row>
    <row r="94" spans="1:32" ht="13.5">
      <c r="A94" s="31"/>
      <c r="B94" s="31"/>
      <c r="C94" s="32"/>
      <c r="D94" s="31"/>
      <c r="E94" s="39"/>
      <c r="F94" s="39"/>
      <c r="G94" s="39"/>
      <c r="H94" s="31"/>
      <c r="I94" s="31"/>
      <c r="J94" s="31"/>
      <c r="K94" s="31"/>
      <c r="L94" s="31"/>
      <c r="M94" s="39"/>
      <c r="N94" s="31"/>
      <c r="O94" s="31"/>
      <c r="P94" s="33">
        <f t="shared" si="28"/>
        <v>17</v>
      </c>
      <c r="Q94" s="31"/>
      <c r="R94" s="31"/>
      <c r="S94" s="31"/>
      <c r="T94" s="31"/>
      <c r="U94" s="31"/>
      <c r="V94" s="31"/>
      <c r="W94" s="34"/>
      <c r="X94" s="34">
        <f t="shared" si="19"/>
        <v>1</v>
      </c>
      <c r="Y94" s="34">
        <f t="shared" si="20"/>
        <v>1</v>
      </c>
      <c r="Z94" s="34">
        <f t="shared" si="21"/>
        <v>1</v>
      </c>
      <c r="AA94" s="34">
        <f t="shared" si="22"/>
        <v>1</v>
      </c>
      <c r="AB94" s="34">
        <f t="shared" si="23"/>
        <v>1</v>
      </c>
      <c r="AC94" s="34">
        <f t="shared" si="24"/>
        <v>10</v>
      </c>
      <c r="AD94" s="34">
        <f t="shared" si="25"/>
        <v>1</v>
      </c>
      <c r="AE94" s="34">
        <f t="shared" si="26"/>
        <v>1</v>
      </c>
      <c r="AF94" s="33" t="str">
        <f t="shared" si="27"/>
        <v>E</v>
      </c>
    </row>
    <row r="95" spans="1:32" ht="13.5">
      <c r="A95" s="31"/>
      <c r="B95" s="31"/>
      <c r="C95" s="32"/>
      <c r="D95" s="31"/>
      <c r="E95" s="39"/>
      <c r="F95" s="39"/>
      <c r="G95" s="39"/>
      <c r="H95" s="31"/>
      <c r="I95" s="31"/>
      <c r="J95" s="31"/>
      <c r="K95" s="31"/>
      <c r="L95" s="31"/>
      <c r="M95" s="39"/>
      <c r="N95" s="31"/>
      <c r="O95" s="31"/>
      <c r="P95" s="33">
        <f t="shared" si="28"/>
        <v>17</v>
      </c>
      <c r="Q95" s="31"/>
      <c r="R95" s="31"/>
      <c r="S95" s="31"/>
      <c r="T95" s="31"/>
      <c r="U95" s="31"/>
      <c r="V95" s="31"/>
      <c r="W95" s="34"/>
      <c r="X95" s="34">
        <f t="shared" si="19"/>
        <v>1</v>
      </c>
      <c r="Y95" s="34">
        <f t="shared" si="20"/>
        <v>1</v>
      </c>
      <c r="Z95" s="34">
        <f t="shared" si="21"/>
        <v>1</v>
      </c>
      <c r="AA95" s="34">
        <f t="shared" si="22"/>
        <v>1</v>
      </c>
      <c r="AB95" s="34">
        <f t="shared" si="23"/>
        <v>1</v>
      </c>
      <c r="AC95" s="34">
        <f t="shared" si="24"/>
        <v>10</v>
      </c>
      <c r="AD95" s="34">
        <f t="shared" si="25"/>
        <v>1</v>
      </c>
      <c r="AE95" s="34">
        <f t="shared" si="26"/>
        <v>1</v>
      </c>
      <c r="AF95" s="33" t="str">
        <f t="shared" si="27"/>
        <v>E</v>
      </c>
    </row>
    <row r="96" spans="1:32" ht="13.5">
      <c r="A96" s="31"/>
      <c r="B96" s="31"/>
      <c r="C96" s="32"/>
      <c r="D96" s="31"/>
      <c r="E96" s="39"/>
      <c r="F96" s="39"/>
      <c r="G96" s="39"/>
      <c r="H96" s="31"/>
      <c r="I96" s="31"/>
      <c r="J96" s="31"/>
      <c r="K96" s="31"/>
      <c r="L96" s="31"/>
      <c r="M96" s="39"/>
      <c r="N96" s="31"/>
      <c r="O96" s="31"/>
      <c r="P96" s="33">
        <f t="shared" si="28"/>
        <v>17</v>
      </c>
      <c r="Q96" s="31"/>
      <c r="R96" s="31"/>
      <c r="S96" s="31"/>
      <c r="T96" s="31"/>
      <c r="U96" s="31"/>
      <c r="V96" s="31"/>
      <c r="W96" s="34"/>
      <c r="X96" s="34">
        <f t="shared" si="19"/>
        <v>1</v>
      </c>
      <c r="Y96" s="34">
        <f t="shared" si="20"/>
        <v>1</v>
      </c>
      <c r="Z96" s="34">
        <f t="shared" si="21"/>
        <v>1</v>
      </c>
      <c r="AA96" s="34">
        <f t="shared" si="22"/>
        <v>1</v>
      </c>
      <c r="AB96" s="34">
        <f t="shared" si="23"/>
        <v>1</v>
      </c>
      <c r="AC96" s="34">
        <f t="shared" si="24"/>
        <v>10</v>
      </c>
      <c r="AD96" s="34">
        <f t="shared" si="25"/>
        <v>1</v>
      </c>
      <c r="AE96" s="34">
        <f t="shared" si="26"/>
        <v>1</v>
      </c>
      <c r="AF96" s="33" t="str">
        <f t="shared" si="27"/>
        <v>E</v>
      </c>
    </row>
    <row r="97" spans="1:32" ht="13.5">
      <c r="A97" s="31"/>
      <c r="B97" s="31"/>
      <c r="C97" s="32"/>
      <c r="D97" s="31"/>
      <c r="E97" s="39"/>
      <c r="F97" s="39"/>
      <c r="G97" s="39"/>
      <c r="H97" s="31"/>
      <c r="I97" s="31"/>
      <c r="J97" s="31"/>
      <c r="K97" s="31"/>
      <c r="L97" s="31"/>
      <c r="M97" s="39"/>
      <c r="N97" s="31"/>
      <c r="O97" s="31"/>
      <c r="P97" s="33">
        <f t="shared" si="28"/>
        <v>17</v>
      </c>
      <c r="Q97" s="31"/>
      <c r="R97" s="31"/>
      <c r="S97" s="31"/>
      <c r="T97" s="31"/>
      <c r="U97" s="31"/>
      <c r="V97" s="31"/>
      <c r="W97" s="34"/>
      <c r="X97" s="34">
        <f t="shared" si="19"/>
        <v>1</v>
      </c>
      <c r="Y97" s="34">
        <f t="shared" si="20"/>
        <v>1</v>
      </c>
      <c r="Z97" s="34">
        <f t="shared" si="21"/>
        <v>1</v>
      </c>
      <c r="AA97" s="34">
        <f t="shared" si="22"/>
        <v>1</v>
      </c>
      <c r="AB97" s="34">
        <f t="shared" si="23"/>
        <v>1</v>
      </c>
      <c r="AC97" s="34">
        <f t="shared" si="24"/>
        <v>10</v>
      </c>
      <c r="AD97" s="34">
        <f t="shared" si="25"/>
        <v>1</v>
      </c>
      <c r="AE97" s="34">
        <f t="shared" si="26"/>
        <v>1</v>
      </c>
      <c r="AF97" s="33" t="str">
        <f t="shared" si="27"/>
        <v>E</v>
      </c>
    </row>
    <row r="98" spans="1:32" ht="13.5">
      <c r="A98" s="31"/>
      <c r="B98" s="31"/>
      <c r="C98" s="32"/>
      <c r="D98" s="31"/>
      <c r="E98" s="39"/>
      <c r="F98" s="39"/>
      <c r="G98" s="39"/>
      <c r="H98" s="31"/>
      <c r="I98" s="31"/>
      <c r="J98" s="31"/>
      <c r="K98" s="31"/>
      <c r="L98" s="31"/>
      <c r="M98" s="39"/>
      <c r="N98" s="31"/>
      <c r="O98" s="31"/>
      <c r="P98" s="33">
        <f t="shared" si="28"/>
        <v>17</v>
      </c>
      <c r="Q98" s="31"/>
      <c r="R98" s="31"/>
      <c r="S98" s="31"/>
      <c r="T98" s="31"/>
      <c r="U98" s="31"/>
      <c r="V98" s="31"/>
      <c r="W98" s="34"/>
      <c r="X98" s="34">
        <f t="shared" si="19"/>
        <v>1</v>
      </c>
      <c r="Y98" s="34">
        <f t="shared" si="20"/>
        <v>1</v>
      </c>
      <c r="Z98" s="34">
        <f t="shared" si="21"/>
        <v>1</v>
      </c>
      <c r="AA98" s="34">
        <f t="shared" si="22"/>
        <v>1</v>
      </c>
      <c r="AB98" s="34">
        <f t="shared" si="23"/>
        <v>1</v>
      </c>
      <c r="AC98" s="34">
        <f t="shared" si="24"/>
        <v>10</v>
      </c>
      <c r="AD98" s="34">
        <f t="shared" si="25"/>
        <v>1</v>
      </c>
      <c r="AE98" s="34">
        <f t="shared" si="26"/>
        <v>1</v>
      </c>
      <c r="AF98" s="33" t="str">
        <f t="shared" si="27"/>
        <v>E</v>
      </c>
    </row>
    <row r="99" spans="1:32" ht="13.5">
      <c r="A99" s="31"/>
      <c r="B99" s="31"/>
      <c r="C99" s="32"/>
      <c r="D99" s="31"/>
      <c r="E99" s="39"/>
      <c r="F99" s="39"/>
      <c r="G99" s="39"/>
      <c r="H99" s="31"/>
      <c r="I99" s="31"/>
      <c r="J99" s="31"/>
      <c r="K99" s="31"/>
      <c r="L99" s="31"/>
      <c r="M99" s="39"/>
      <c r="N99" s="31"/>
      <c r="O99" s="31"/>
      <c r="P99" s="33">
        <f t="shared" si="28"/>
        <v>17</v>
      </c>
      <c r="Q99" s="31"/>
      <c r="R99" s="31"/>
      <c r="S99" s="31"/>
      <c r="T99" s="31"/>
      <c r="U99" s="31"/>
      <c r="V99" s="31"/>
      <c r="W99" s="34"/>
      <c r="X99" s="34">
        <f t="shared" si="19"/>
        <v>1</v>
      </c>
      <c r="Y99" s="34">
        <f t="shared" si="20"/>
        <v>1</v>
      </c>
      <c r="Z99" s="34">
        <f t="shared" si="21"/>
        <v>1</v>
      </c>
      <c r="AA99" s="34">
        <f t="shared" si="22"/>
        <v>1</v>
      </c>
      <c r="AB99" s="34">
        <f t="shared" si="23"/>
        <v>1</v>
      </c>
      <c r="AC99" s="34">
        <f t="shared" si="24"/>
        <v>10</v>
      </c>
      <c r="AD99" s="34">
        <f t="shared" si="25"/>
        <v>1</v>
      </c>
      <c r="AE99" s="34">
        <f t="shared" si="26"/>
        <v>1</v>
      </c>
      <c r="AF99" s="33" t="str">
        <f t="shared" si="27"/>
        <v>E</v>
      </c>
    </row>
    <row r="100" spans="1:32" ht="13.5">
      <c r="A100" s="35"/>
      <c r="B100" s="35"/>
      <c r="C100" s="36"/>
      <c r="D100" s="35"/>
      <c r="E100" s="55"/>
      <c r="F100" s="55"/>
      <c r="G100" s="55"/>
      <c r="H100" s="35"/>
      <c r="I100" s="35"/>
      <c r="J100" s="35"/>
      <c r="K100" s="35"/>
      <c r="L100" s="35"/>
      <c r="M100" s="55"/>
      <c r="N100" s="35"/>
      <c r="O100" s="35"/>
      <c r="P100" s="37">
        <f t="shared" si="28"/>
        <v>17</v>
      </c>
      <c r="Q100" s="35"/>
      <c r="R100" s="35"/>
      <c r="S100" s="35"/>
      <c r="T100" s="35"/>
      <c r="U100" s="35"/>
      <c r="V100" s="35"/>
      <c r="W100" s="38"/>
      <c r="X100" s="38">
        <f t="shared" si="19"/>
        <v>1</v>
      </c>
      <c r="Y100" s="38">
        <f t="shared" si="20"/>
        <v>1</v>
      </c>
      <c r="Z100" s="38">
        <f t="shared" si="21"/>
        <v>1</v>
      </c>
      <c r="AA100" s="38">
        <f t="shared" si="22"/>
        <v>1</v>
      </c>
      <c r="AB100" s="38">
        <f t="shared" si="23"/>
        <v>1</v>
      </c>
      <c r="AC100" s="38">
        <f t="shared" si="24"/>
        <v>10</v>
      </c>
      <c r="AD100" s="38">
        <f t="shared" si="25"/>
        <v>1</v>
      </c>
      <c r="AE100" s="38">
        <f t="shared" si="26"/>
        <v>1</v>
      </c>
      <c r="AF100" s="37" t="str">
        <f t="shared" si="27"/>
        <v>E</v>
      </c>
    </row>
    <row r="101" spans="1:3" ht="13.5">
      <c r="A101" t="s">
        <v>68</v>
      </c>
      <c r="C101"/>
    </row>
  </sheetData>
  <sheetProtection/>
  <dataValidations count="20">
    <dataValidation type="whole" allowBlank="1" showInputMessage="1" showErrorMessage="1" sqref="H1 H101:H65536">
      <formula1>0</formula1>
      <formula2>50</formula2>
    </dataValidation>
    <dataValidation type="whole" allowBlank="1" showInputMessage="1" showErrorMessage="1" sqref="I1 I101:I65536">
      <formula1>0</formula1>
      <formula2>55</formula2>
    </dataValidation>
    <dataValidation type="whole" allowBlank="1" showInputMessage="1" showErrorMessage="1" sqref="J101:J65536 J1 K1 K101:K65536">
      <formula1>5</formula1>
      <formula2>65</formula2>
    </dataValidation>
    <dataValidation type="whole" allowBlank="1" showInputMessage="1" showErrorMessage="1" sqref="L1 L101:L65536">
      <formula1>5</formula1>
      <formula2>130</formula2>
    </dataValidation>
    <dataValidation type="decimal" allowBlank="1" showInputMessage="1" showErrorMessage="1" sqref="M1 M101:M65536">
      <formula1>6.5</formula1>
      <formula2>18</formula2>
    </dataValidation>
    <dataValidation type="whole" allowBlank="1" showInputMessage="1" showErrorMessage="1" sqref="N1 N101:N65536">
      <formula1>30</formula1>
      <formula2>300</formula2>
    </dataValidation>
    <dataValidation type="whole" allowBlank="1" showInputMessage="1" showErrorMessage="1" sqref="O1 O101:O65536">
      <formula1>5</formula1>
      <formula2>80</formula2>
    </dataValidation>
    <dataValidation type="decimal" allowBlank="1" showInputMessage="1" showErrorMessage="1" sqref="E1 E101:E65536">
      <formula1>100</formula1>
      <formula2>180</formula2>
    </dataValidation>
    <dataValidation type="decimal" allowBlank="1" showInputMessage="1" showErrorMessage="1" sqref="G1 G101:G65536">
      <formula1>55</formula1>
      <formula2>95</formula2>
    </dataValidation>
    <dataValidation type="decimal" allowBlank="1" showInputMessage="1" showErrorMessage="1" sqref="F1 F101:F65536">
      <formula1>15</formula1>
      <formula2>90</formula2>
    </dataValidation>
    <dataValidation errorStyle="warning" type="decimal" allowBlank="1" showInputMessage="1" showErrorMessage="1" error="その数字、間違っていませんか！？" sqref="E2:E100">
      <formula1>100</formula1>
      <formula2>180</formula2>
    </dataValidation>
    <dataValidation errorStyle="warning" type="decimal" allowBlank="1" showInputMessage="1" showErrorMessage="1" error="その数字、間違っていませんか！？" sqref="F2:F100">
      <formula1>15</formula1>
      <formula2>90</formula2>
    </dataValidation>
    <dataValidation errorStyle="warning" type="decimal" allowBlank="1" showInputMessage="1" showErrorMessage="1" error="その数字、間違っていませんか！？" sqref="G2:G100">
      <formula1>55</formula1>
      <formula2>95</formula2>
    </dataValidation>
    <dataValidation errorStyle="warning" type="whole" allowBlank="1" showInputMessage="1" showErrorMessage="1" error="その数字、間違っていませんか！？" sqref="H2:H100">
      <formula1>0</formula1>
      <formula2>50</formula2>
    </dataValidation>
    <dataValidation errorStyle="warning" type="whole" allowBlank="1" showInputMessage="1" showErrorMessage="1" error="その数字、間違っていませんか！？" sqref="I2:I100">
      <formula1>0</formula1>
      <formula2>55</formula2>
    </dataValidation>
    <dataValidation errorStyle="warning" type="whole" allowBlank="1" showInputMessage="1" showErrorMessage="1" error="その数字、間違っていませんか！？" sqref="J2:J100 K2:K100">
      <formula1>5</formula1>
      <formula2>65</formula2>
    </dataValidation>
    <dataValidation errorStyle="warning" type="whole" allowBlank="1" showInputMessage="1" showErrorMessage="1" error="その数字、間違っていませんか！？" sqref="L2:L100">
      <formula1>5</formula1>
      <formula2>130</formula2>
    </dataValidation>
    <dataValidation errorStyle="warning" type="decimal" allowBlank="1" showInputMessage="1" showErrorMessage="1" error="その数字、間違っていませんか！？" sqref="M2:M100">
      <formula1>6.5</formula1>
      <formula2>18</formula2>
    </dataValidation>
    <dataValidation errorStyle="warning" type="whole" allowBlank="1" showInputMessage="1" showErrorMessage="1" error="その数字、間違っていませんか！？" sqref="N2:N100">
      <formula1>30</formula1>
      <formula2>300</formula2>
    </dataValidation>
    <dataValidation errorStyle="warning" type="whole" allowBlank="1" showInputMessage="1" showErrorMessage="1" error="その数字、間違っていませんか！？" sqref="O2:O100">
      <formula1>5</formula1>
      <formula2>80</formula2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8"/>
  <sheetViews>
    <sheetView zoomScalePageLayoutView="0" workbookViewId="0" topLeftCell="A1">
      <selection activeCell="P13" sqref="P13"/>
    </sheetView>
  </sheetViews>
  <sheetFormatPr defaultColWidth="9.00390625" defaultRowHeight="13.5"/>
  <cols>
    <col min="2" max="2" width="5.00390625" style="0" customWidth="1"/>
    <col min="3" max="3" width="4.75390625" style="0" customWidth="1"/>
    <col min="4" max="4" width="5.75390625" style="0" customWidth="1"/>
    <col min="5" max="5" width="8.25390625" style="0" customWidth="1"/>
    <col min="6" max="6" width="7.625" style="0" customWidth="1"/>
    <col min="7" max="7" width="8.00390625" style="0" customWidth="1"/>
    <col min="8" max="8" width="7.375" style="0" customWidth="1"/>
    <col min="9" max="9" width="7.875" style="0" customWidth="1"/>
    <col min="10" max="11" width="8.50390625" style="0" customWidth="1"/>
    <col min="12" max="12" width="8.25390625" style="0" customWidth="1"/>
    <col min="13" max="13" width="8.125" style="0" customWidth="1"/>
    <col min="16" max="16" width="8.125" style="3" customWidth="1"/>
    <col min="17" max="17" width="5.75390625" style="0" customWidth="1"/>
    <col min="18" max="18" width="6.25390625" style="0" customWidth="1"/>
    <col min="19" max="19" width="6.125" style="0" customWidth="1"/>
    <col min="20" max="20" width="6.25390625" style="0" customWidth="1"/>
    <col min="21" max="22" width="5.625" style="0" customWidth="1"/>
    <col min="23" max="23" width="7.375" style="4" customWidth="1"/>
    <col min="24" max="24" width="3.50390625" style="4" customWidth="1"/>
    <col min="25" max="25" width="3.75390625" style="4" customWidth="1"/>
    <col min="26" max="26" width="3.625" style="4" customWidth="1"/>
    <col min="27" max="28" width="4.125" style="4" customWidth="1"/>
    <col min="29" max="30" width="3.75390625" style="4" customWidth="1"/>
    <col min="31" max="31" width="4.625" style="4" customWidth="1"/>
    <col min="32" max="32" width="8.125" style="1" customWidth="1"/>
    <col min="33" max="33" width="9.875" style="0" customWidth="1"/>
    <col min="34" max="41" width="5.25390625" style="2" hidden="1" customWidth="1"/>
    <col min="42" max="42" width="7.75390625" style="2" hidden="1" customWidth="1"/>
    <col min="43" max="43" width="5.25390625" style="2" hidden="1" customWidth="1"/>
    <col min="44" max="44" width="5.75390625" style="2" hidden="1" customWidth="1"/>
    <col min="45" max="45" width="5.25390625" style="2" hidden="1" customWidth="1"/>
    <col min="46" max="46" width="6.875" style="2" hidden="1" customWidth="1"/>
    <col min="47" max="47" width="5.25390625" style="2" hidden="1" customWidth="1"/>
    <col min="48" max="48" width="5.75390625" style="2" hidden="1" customWidth="1"/>
    <col min="49" max="49" width="5.25390625" style="2" hidden="1" customWidth="1"/>
    <col min="50" max="50" width="1.25" style="2" hidden="1" customWidth="1"/>
    <col min="51" max="56" width="3.50390625" style="2" hidden="1" customWidth="1"/>
    <col min="57" max="57" width="5.25390625" style="2" hidden="1" customWidth="1"/>
  </cols>
  <sheetData>
    <row r="1" spans="1:57" ht="14.25" thickBot="1">
      <c r="A1" s="24" t="s">
        <v>67</v>
      </c>
      <c r="B1" s="24" t="s">
        <v>66</v>
      </c>
      <c r="C1" s="24" t="s">
        <v>65</v>
      </c>
      <c r="D1" s="24" t="s">
        <v>64</v>
      </c>
      <c r="E1" s="48" t="s">
        <v>63</v>
      </c>
      <c r="F1" s="48" t="s">
        <v>62</v>
      </c>
      <c r="G1" s="48" t="s">
        <v>61</v>
      </c>
      <c r="H1" s="48" t="s">
        <v>60</v>
      </c>
      <c r="I1" s="48" t="s">
        <v>59</v>
      </c>
      <c r="J1" s="48" t="s">
        <v>58</v>
      </c>
      <c r="K1" s="48" t="s">
        <v>57</v>
      </c>
      <c r="L1" s="48" t="s">
        <v>56</v>
      </c>
      <c r="M1" s="48" t="s">
        <v>55</v>
      </c>
      <c r="N1" s="24" t="s">
        <v>54</v>
      </c>
      <c r="O1" s="24" t="s">
        <v>53</v>
      </c>
      <c r="P1" s="44" t="s">
        <v>25</v>
      </c>
      <c r="Q1" s="47" t="s">
        <v>69</v>
      </c>
      <c r="R1" s="47" t="s">
        <v>70</v>
      </c>
      <c r="S1" s="47" t="s">
        <v>71</v>
      </c>
      <c r="T1" s="47" t="s">
        <v>72</v>
      </c>
      <c r="U1" s="47" t="s">
        <v>73</v>
      </c>
      <c r="V1" s="47" t="s">
        <v>74</v>
      </c>
      <c r="W1" s="45" t="s">
        <v>26</v>
      </c>
      <c r="X1" s="46" t="s">
        <v>27</v>
      </c>
      <c r="Y1" s="46" t="s">
        <v>28</v>
      </c>
      <c r="Z1" s="46" t="s">
        <v>29</v>
      </c>
      <c r="AA1" s="46" t="s">
        <v>30</v>
      </c>
      <c r="AB1" s="46">
        <v>20</v>
      </c>
      <c r="AC1" s="46">
        <v>50</v>
      </c>
      <c r="AD1" s="46" t="s">
        <v>31</v>
      </c>
      <c r="AE1" s="46" t="s">
        <v>32</v>
      </c>
      <c r="AF1" s="49" t="s">
        <v>33</v>
      </c>
      <c r="AH1" s="5" t="s">
        <v>34</v>
      </c>
      <c r="AI1" s="6" t="s">
        <v>35</v>
      </c>
      <c r="AJ1" s="5" t="s">
        <v>36</v>
      </c>
      <c r="AK1" s="6" t="s">
        <v>35</v>
      </c>
      <c r="AL1" s="5" t="s">
        <v>37</v>
      </c>
      <c r="AM1" s="6" t="s">
        <v>35</v>
      </c>
      <c r="AN1" s="5" t="s">
        <v>38</v>
      </c>
      <c r="AO1" s="6" t="s">
        <v>35</v>
      </c>
      <c r="AP1" s="5" t="s">
        <v>39</v>
      </c>
      <c r="AQ1" s="6" t="s">
        <v>35</v>
      </c>
      <c r="AR1" s="5" t="s">
        <v>40</v>
      </c>
      <c r="AS1" s="6" t="s">
        <v>35</v>
      </c>
      <c r="AT1" s="5" t="s">
        <v>41</v>
      </c>
      <c r="AU1" s="6" t="s">
        <v>35</v>
      </c>
      <c r="AV1" s="5" t="s">
        <v>42</v>
      </c>
      <c r="AW1" s="6" t="s">
        <v>35</v>
      </c>
      <c r="AY1" s="5">
        <v>6</v>
      </c>
      <c r="AZ1" s="7">
        <v>7</v>
      </c>
      <c r="BA1" s="7">
        <v>8</v>
      </c>
      <c r="BB1" s="7">
        <v>9</v>
      </c>
      <c r="BC1" s="7">
        <v>10</v>
      </c>
      <c r="BD1" s="7">
        <v>11</v>
      </c>
      <c r="BE1" s="8" t="s">
        <v>43</v>
      </c>
    </row>
    <row r="2" spans="1:57" ht="13.5">
      <c r="A2" s="40">
        <v>260001</v>
      </c>
      <c r="B2" s="40">
        <v>1</v>
      </c>
      <c r="C2" s="40" t="s">
        <v>23</v>
      </c>
      <c r="D2" s="40">
        <v>6</v>
      </c>
      <c r="E2" s="41">
        <v>120.8</v>
      </c>
      <c r="F2" s="41">
        <v>20.7</v>
      </c>
      <c r="G2" s="41">
        <v>66</v>
      </c>
      <c r="H2" s="40">
        <v>11</v>
      </c>
      <c r="I2" s="40">
        <v>13</v>
      </c>
      <c r="J2" s="40">
        <v>32</v>
      </c>
      <c r="K2" s="40">
        <v>31</v>
      </c>
      <c r="L2" s="40">
        <v>25</v>
      </c>
      <c r="M2" s="41">
        <v>10.6</v>
      </c>
      <c r="N2" s="40">
        <v>147</v>
      </c>
      <c r="O2" s="40">
        <v>9</v>
      </c>
      <c r="P2" s="42">
        <f aca="true" t="shared" si="0" ref="P2:P64">SUM(X2:AE2)</f>
        <v>40</v>
      </c>
      <c r="Q2" s="40">
        <v>1</v>
      </c>
      <c r="R2" s="40">
        <v>3</v>
      </c>
      <c r="S2" s="40">
        <v>1</v>
      </c>
      <c r="T2" s="40">
        <v>2</v>
      </c>
      <c r="U2" s="40">
        <v>1</v>
      </c>
      <c r="V2" s="40">
        <v>1</v>
      </c>
      <c r="W2" s="43"/>
      <c r="X2" s="43">
        <f aca="true" t="shared" si="1" ref="X2:X33">IF(B2=1,LOOKUP(H2,$AH$2:$AI$11),LOOKUP(H2,$AH$16:$AI$25))</f>
        <v>5</v>
      </c>
      <c r="Y2" s="43">
        <f aca="true" t="shared" si="2" ref="Y2:Y33">IF(B2=1,LOOKUP(I2,$AJ$2:$AK$11),LOOKUP(I2,$AJ$16:$AK$25))</f>
        <v>5</v>
      </c>
      <c r="Z2" s="43">
        <f aca="true" t="shared" si="3" ref="Z2:Z33">IF(B2=1,LOOKUP(J2,$AL$2:$AM$11),LOOKUP(J2,$AL$16:$AM$25))</f>
        <v>6</v>
      </c>
      <c r="AA2" s="43">
        <f aca="true" t="shared" si="4" ref="AA2:AA33">IF(B2=1,LOOKUP(K2,$AN$2:$AO$11),LOOKUP(K2,$AN$16:$AO$25))</f>
        <v>5</v>
      </c>
      <c r="AB2" s="43">
        <f aca="true" t="shared" si="5" ref="AB2:AB33">IF(B2=1,LOOKUP(L2,$AP$2:$AQ$11),LOOKUP(L2,$AP$16:$AQ$25))</f>
        <v>5</v>
      </c>
      <c r="AC2" s="43">
        <f aca="true" t="shared" si="6" ref="AC2:AC33">IF(B2=1,LOOKUP(M2,$AR$2:$AS$11),LOOKUP(M2,$AR$16:$AS$25))</f>
        <v>5</v>
      </c>
      <c r="AD2" s="43">
        <f aca="true" t="shared" si="7" ref="AD2:AD33">IF(B2=1,LOOKUP(N2,$AT$2:$AU$11),LOOKUP(N2,$AT$16:$AU$25))</f>
        <v>6</v>
      </c>
      <c r="AE2" s="43">
        <f aca="true" t="shared" si="8" ref="AE2:AE33">IF(B2=1,LOOKUP(O2,$AV$2:$AW$11),LOOKUP(O2,$AV$16:$AW$25))</f>
        <v>3</v>
      </c>
      <c r="AF2" s="50" t="str">
        <f aca="true" t="shared" si="9" ref="AF2:AF33">IF(D2&gt;10,LOOKUP(P2,$BD$2:$BE$6),IF(D2&gt;9,LOOKUP(P2,$BC$2:$BC$6,$BE$2:$BE$6),IF(D2&gt;8,LOOKUP(P2,$BB$2:$BB$6,$BE$2:$BE$6),IF(D2&gt;7,LOOKUP(P2,$BA$2:$BA$6,$BE$2:$BE$6),IF(D2&gt;6,LOOKUP(P2,$AZ$2:$AZ$6,$BE$2:$BE$6),LOOKUP(P2,$AY$2:$AY$6,$BE$2:$BE$6))))))</f>
        <v>A</v>
      </c>
      <c r="AH2" s="9">
        <v>0</v>
      </c>
      <c r="AI2" s="10">
        <v>1</v>
      </c>
      <c r="AJ2" s="9">
        <v>0</v>
      </c>
      <c r="AK2" s="10">
        <v>1</v>
      </c>
      <c r="AL2" s="9">
        <v>0</v>
      </c>
      <c r="AM2" s="10">
        <v>1</v>
      </c>
      <c r="AN2" s="9">
        <v>0</v>
      </c>
      <c r="AO2" s="10">
        <v>1</v>
      </c>
      <c r="AP2" s="9">
        <v>0</v>
      </c>
      <c r="AQ2" s="10">
        <v>1</v>
      </c>
      <c r="AR2" s="9">
        <v>0</v>
      </c>
      <c r="AS2" s="10">
        <v>10</v>
      </c>
      <c r="AT2" s="9">
        <v>0</v>
      </c>
      <c r="AU2" s="10">
        <v>1</v>
      </c>
      <c r="AV2" s="9">
        <v>0</v>
      </c>
      <c r="AW2" s="10">
        <v>1</v>
      </c>
      <c r="AY2" s="9">
        <v>0</v>
      </c>
      <c r="AZ2" s="11">
        <v>0</v>
      </c>
      <c r="BA2" s="11">
        <v>0</v>
      </c>
      <c r="BB2" s="11">
        <v>0</v>
      </c>
      <c r="BC2" s="11">
        <v>0</v>
      </c>
      <c r="BD2" s="11">
        <v>0</v>
      </c>
      <c r="BE2" s="12" t="s">
        <v>44</v>
      </c>
    </row>
    <row r="3" spans="1:57" ht="13.5">
      <c r="A3" s="31">
        <v>260001</v>
      </c>
      <c r="B3" s="31">
        <v>1</v>
      </c>
      <c r="C3" s="31" t="s">
        <v>23</v>
      </c>
      <c r="D3" s="31">
        <v>6</v>
      </c>
      <c r="E3" s="39">
        <v>117.8</v>
      </c>
      <c r="F3" s="39">
        <v>19.4</v>
      </c>
      <c r="G3" s="39">
        <v>65.8</v>
      </c>
      <c r="H3" s="31">
        <v>6</v>
      </c>
      <c r="I3" s="31">
        <v>5</v>
      </c>
      <c r="J3" s="31">
        <v>24</v>
      </c>
      <c r="K3" s="31">
        <v>28</v>
      </c>
      <c r="L3" s="31">
        <v>23</v>
      </c>
      <c r="M3" s="39">
        <v>12.5</v>
      </c>
      <c r="N3" s="31">
        <v>110</v>
      </c>
      <c r="O3" s="31">
        <v>7</v>
      </c>
      <c r="P3" s="33">
        <f t="shared" si="0"/>
        <v>25</v>
      </c>
      <c r="Q3" s="31">
        <v>1</v>
      </c>
      <c r="R3" s="31">
        <v>2</v>
      </c>
      <c r="S3" s="31">
        <v>1</v>
      </c>
      <c r="T3" s="31">
        <v>3</v>
      </c>
      <c r="U3" s="31">
        <v>1</v>
      </c>
      <c r="V3" s="31">
        <v>1</v>
      </c>
      <c r="W3" s="34"/>
      <c r="X3" s="34">
        <f t="shared" si="1"/>
        <v>2</v>
      </c>
      <c r="Y3" s="34">
        <f t="shared" si="2"/>
        <v>2</v>
      </c>
      <c r="Z3" s="34">
        <f t="shared" si="3"/>
        <v>4</v>
      </c>
      <c r="AA3" s="34">
        <f t="shared" si="4"/>
        <v>4</v>
      </c>
      <c r="AB3" s="34">
        <f t="shared" si="5"/>
        <v>5</v>
      </c>
      <c r="AC3" s="34">
        <f t="shared" si="6"/>
        <v>2</v>
      </c>
      <c r="AD3" s="34">
        <f t="shared" si="7"/>
        <v>3</v>
      </c>
      <c r="AE3" s="34">
        <f t="shared" si="8"/>
        <v>3</v>
      </c>
      <c r="AF3" s="51" t="str">
        <f t="shared" si="9"/>
        <v>D</v>
      </c>
      <c r="AH3" s="13">
        <v>5</v>
      </c>
      <c r="AI3" s="14">
        <v>2</v>
      </c>
      <c r="AJ3" s="13">
        <v>3</v>
      </c>
      <c r="AK3" s="14">
        <v>2</v>
      </c>
      <c r="AL3" s="13">
        <v>15</v>
      </c>
      <c r="AM3" s="14">
        <v>2</v>
      </c>
      <c r="AN3" s="13">
        <v>18</v>
      </c>
      <c r="AO3" s="14">
        <v>2</v>
      </c>
      <c r="AP3" s="13">
        <v>8</v>
      </c>
      <c r="AQ3" s="14">
        <v>2</v>
      </c>
      <c r="AR3" s="13">
        <v>8.1</v>
      </c>
      <c r="AS3" s="14">
        <v>9</v>
      </c>
      <c r="AT3" s="13">
        <v>93</v>
      </c>
      <c r="AU3" s="14">
        <v>2</v>
      </c>
      <c r="AV3" s="13">
        <v>5</v>
      </c>
      <c r="AW3" s="14">
        <v>2</v>
      </c>
      <c r="AY3" s="13">
        <v>22</v>
      </c>
      <c r="AZ3" s="15">
        <v>27</v>
      </c>
      <c r="BA3" s="15">
        <v>32</v>
      </c>
      <c r="BB3" s="15">
        <v>38</v>
      </c>
      <c r="BC3" s="15">
        <v>42</v>
      </c>
      <c r="BD3" s="15">
        <v>46</v>
      </c>
      <c r="BE3" s="16" t="s">
        <v>45</v>
      </c>
    </row>
    <row r="4" spans="1:57" ht="13.5">
      <c r="A4" s="31">
        <v>260001</v>
      </c>
      <c r="B4" s="31">
        <v>1</v>
      </c>
      <c r="C4" s="31" t="s">
        <v>23</v>
      </c>
      <c r="D4" s="31">
        <v>6</v>
      </c>
      <c r="E4" s="39">
        <v>116.7</v>
      </c>
      <c r="F4" s="39">
        <v>18.1</v>
      </c>
      <c r="G4" s="39">
        <v>65.4</v>
      </c>
      <c r="H4" s="31">
        <v>5</v>
      </c>
      <c r="I4" s="31">
        <v>6</v>
      </c>
      <c r="J4" s="31">
        <v>24</v>
      </c>
      <c r="K4" s="31">
        <v>27</v>
      </c>
      <c r="L4" s="31">
        <v>8</v>
      </c>
      <c r="M4" s="39">
        <v>13.7</v>
      </c>
      <c r="N4" s="31">
        <v>124</v>
      </c>
      <c r="O4" s="31">
        <v>4</v>
      </c>
      <c r="P4" s="33">
        <f t="shared" si="0"/>
        <v>21</v>
      </c>
      <c r="Q4" s="31">
        <v>1</v>
      </c>
      <c r="R4" s="31">
        <v>2</v>
      </c>
      <c r="S4" s="31">
        <v>1</v>
      </c>
      <c r="T4" s="31">
        <v>2</v>
      </c>
      <c r="U4" s="31">
        <v>1</v>
      </c>
      <c r="V4" s="31">
        <v>2</v>
      </c>
      <c r="W4" s="34"/>
      <c r="X4" s="34">
        <f t="shared" si="1"/>
        <v>2</v>
      </c>
      <c r="Y4" s="34">
        <f t="shared" si="2"/>
        <v>3</v>
      </c>
      <c r="Z4" s="34">
        <f t="shared" si="3"/>
        <v>4</v>
      </c>
      <c r="AA4" s="34">
        <f t="shared" si="4"/>
        <v>4</v>
      </c>
      <c r="AB4" s="34">
        <f t="shared" si="5"/>
        <v>2</v>
      </c>
      <c r="AC4" s="34">
        <f t="shared" si="6"/>
        <v>1</v>
      </c>
      <c r="AD4" s="34">
        <f t="shared" si="7"/>
        <v>4</v>
      </c>
      <c r="AE4" s="34">
        <f t="shared" si="8"/>
        <v>1</v>
      </c>
      <c r="AF4" s="51" t="str">
        <f t="shared" si="9"/>
        <v>E</v>
      </c>
      <c r="AH4" s="13">
        <v>7</v>
      </c>
      <c r="AI4" s="14">
        <v>3</v>
      </c>
      <c r="AJ4" s="13">
        <v>6</v>
      </c>
      <c r="AK4" s="14">
        <v>3</v>
      </c>
      <c r="AL4" s="13">
        <v>19</v>
      </c>
      <c r="AM4" s="14">
        <v>3</v>
      </c>
      <c r="AN4" s="13">
        <v>22</v>
      </c>
      <c r="AO4" s="14">
        <v>3</v>
      </c>
      <c r="AP4" s="13">
        <v>10</v>
      </c>
      <c r="AQ4" s="14">
        <v>3</v>
      </c>
      <c r="AR4" s="13">
        <v>8.5</v>
      </c>
      <c r="AS4" s="14">
        <v>8</v>
      </c>
      <c r="AT4" s="13">
        <v>105</v>
      </c>
      <c r="AU4" s="14">
        <v>3</v>
      </c>
      <c r="AV4" s="13">
        <v>7</v>
      </c>
      <c r="AW4" s="14">
        <v>3</v>
      </c>
      <c r="AY4" s="13">
        <v>27</v>
      </c>
      <c r="AZ4" s="15">
        <v>34</v>
      </c>
      <c r="BA4" s="15">
        <v>39</v>
      </c>
      <c r="BB4" s="15">
        <v>45</v>
      </c>
      <c r="BC4" s="15">
        <v>50</v>
      </c>
      <c r="BD4" s="15">
        <v>55</v>
      </c>
      <c r="BE4" s="16" t="s">
        <v>46</v>
      </c>
    </row>
    <row r="5" spans="1:57" ht="13.5">
      <c r="A5" s="31">
        <v>260001</v>
      </c>
      <c r="B5" s="31">
        <v>2</v>
      </c>
      <c r="C5" s="31" t="s">
        <v>23</v>
      </c>
      <c r="D5" s="31">
        <v>6</v>
      </c>
      <c r="E5" s="39">
        <v>114.6</v>
      </c>
      <c r="F5" s="39">
        <v>21.1</v>
      </c>
      <c r="G5" s="39">
        <v>65.2</v>
      </c>
      <c r="H5" s="31">
        <v>9</v>
      </c>
      <c r="I5" s="31">
        <v>14</v>
      </c>
      <c r="J5" s="31">
        <v>36</v>
      </c>
      <c r="K5" s="31">
        <v>29</v>
      </c>
      <c r="L5" s="31">
        <v>11</v>
      </c>
      <c r="M5" s="39">
        <v>11.2</v>
      </c>
      <c r="N5" s="31">
        <v>120</v>
      </c>
      <c r="O5" s="31">
        <v>8</v>
      </c>
      <c r="P5" s="33">
        <f t="shared" si="0"/>
        <v>37</v>
      </c>
      <c r="Q5" s="31">
        <v>3</v>
      </c>
      <c r="R5" s="31">
        <v>3</v>
      </c>
      <c r="S5" s="31">
        <v>1</v>
      </c>
      <c r="T5" s="31">
        <v>3</v>
      </c>
      <c r="U5" s="31">
        <v>1</v>
      </c>
      <c r="V5" s="31">
        <v>1</v>
      </c>
      <c r="W5" s="34"/>
      <c r="X5" s="34">
        <f t="shared" si="1"/>
        <v>4</v>
      </c>
      <c r="Y5" s="34">
        <f t="shared" si="2"/>
        <v>6</v>
      </c>
      <c r="Z5" s="34">
        <f t="shared" si="3"/>
        <v>6</v>
      </c>
      <c r="AA5" s="34">
        <f t="shared" si="4"/>
        <v>5</v>
      </c>
      <c r="AB5" s="34">
        <f t="shared" si="5"/>
        <v>3</v>
      </c>
      <c r="AC5" s="34">
        <f t="shared" si="6"/>
        <v>4</v>
      </c>
      <c r="AD5" s="34">
        <f t="shared" si="7"/>
        <v>4</v>
      </c>
      <c r="AE5" s="34">
        <f t="shared" si="8"/>
        <v>5</v>
      </c>
      <c r="AF5" s="51" t="str">
        <f t="shared" si="9"/>
        <v>B</v>
      </c>
      <c r="AH5" s="13">
        <v>9</v>
      </c>
      <c r="AI5" s="14">
        <v>4</v>
      </c>
      <c r="AJ5" s="13">
        <v>9</v>
      </c>
      <c r="AK5" s="14">
        <v>4</v>
      </c>
      <c r="AL5" s="13">
        <v>23</v>
      </c>
      <c r="AM5" s="14">
        <v>4</v>
      </c>
      <c r="AN5" s="13">
        <v>26</v>
      </c>
      <c r="AO5" s="14">
        <v>4</v>
      </c>
      <c r="AP5" s="13">
        <v>15</v>
      </c>
      <c r="AQ5" s="14">
        <v>4</v>
      </c>
      <c r="AR5" s="13">
        <v>8.9</v>
      </c>
      <c r="AS5" s="14">
        <v>7</v>
      </c>
      <c r="AT5" s="13">
        <v>117</v>
      </c>
      <c r="AU5" s="14">
        <v>4</v>
      </c>
      <c r="AV5" s="13">
        <v>10</v>
      </c>
      <c r="AW5" s="14">
        <v>4</v>
      </c>
      <c r="AY5" s="13">
        <v>33</v>
      </c>
      <c r="AZ5" s="15">
        <v>41</v>
      </c>
      <c r="BA5" s="15">
        <v>46</v>
      </c>
      <c r="BB5" s="15">
        <v>52</v>
      </c>
      <c r="BC5" s="15">
        <v>58</v>
      </c>
      <c r="BD5" s="15">
        <v>63</v>
      </c>
      <c r="BE5" s="16" t="s">
        <v>47</v>
      </c>
    </row>
    <row r="6" spans="1:57" ht="14.25" thickBot="1">
      <c r="A6" s="31">
        <v>260001</v>
      </c>
      <c r="B6" s="31">
        <v>2</v>
      </c>
      <c r="C6" s="31" t="s">
        <v>23</v>
      </c>
      <c r="D6" s="31">
        <v>6</v>
      </c>
      <c r="E6" s="39">
        <v>116.8</v>
      </c>
      <c r="F6" s="39">
        <v>19.2</v>
      </c>
      <c r="G6" s="39">
        <v>65.7</v>
      </c>
      <c r="H6" s="31">
        <v>6</v>
      </c>
      <c r="I6" s="31">
        <v>13</v>
      </c>
      <c r="J6" s="31">
        <v>39</v>
      </c>
      <c r="K6" s="31">
        <v>30</v>
      </c>
      <c r="L6" s="31">
        <v>7</v>
      </c>
      <c r="M6" s="39">
        <v>10.9</v>
      </c>
      <c r="N6" s="31">
        <v>110</v>
      </c>
      <c r="O6" s="31">
        <v>3</v>
      </c>
      <c r="P6" s="33">
        <f t="shared" si="0"/>
        <v>30</v>
      </c>
      <c r="Q6" s="31">
        <v>2</v>
      </c>
      <c r="R6" s="31">
        <v>3</v>
      </c>
      <c r="S6" s="31">
        <v>1</v>
      </c>
      <c r="T6" s="31">
        <v>2</v>
      </c>
      <c r="U6" s="31">
        <v>1</v>
      </c>
      <c r="V6" s="31">
        <v>3</v>
      </c>
      <c r="W6" s="34"/>
      <c r="X6" s="34">
        <f t="shared" si="1"/>
        <v>2</v>
      </c>
      <c r="Y6" s="34">
        <f t="shared" si="2"/>
        <v>5</v>
      </c>
      <c r="Z6" s="34">
        <f t="shared" si="3"/>
        <v>7</v>
      </c>
      <c r="AA6" s="34">
        <f t="shared" si="4"/>
        <v>5</v>
      </c>
      <c r="AB6" s="34">
        <f t="shared" si="5"/>
        <v>1</v>
      </c>
      <c r="AC6" s="34">
        <f t="shared" si="6"/>
        <v>5</v>
      </c>
      <c r="AD6" s="34">
        <f t="shared" si="7"/>
        <v>4</v>
      </c>
      <c r="AE6" s="34">
        <f t="shared" si="8"/>
        <v>1</v>
      </c>
      <c r="AF6" s="51" t="str">
        <f t="shared" si="9"/>
        <v>C</v>
      </c>
      <c r="AH6" s="13">
        <v>11</v>
      </c>
      <c r="AI6" s="14">
        <v>5</v>
      </c>
      <c r="AJ6" s="13">
        <v>12</v>
      </c>
      <c r="AK6" s="14">
        <v>5</v>
      </c>
      <c r="AL6" s="13">
        <v>27</v>
      </c>
      <c r="AM6" s="14">
        <v>5</v>
      </c>
      <c r="AN6" s="13">
        <v>30</v>
      </c>
      <c r="AO6" s="14">
        <v>5</v>
      </c>
      <c r="AP6" s="13">
        <v>23</v>
      </c>
      <c r="AQ6" s="14">
        <v>5</v>
      </c>
      <c r="AR6" s="13">
        <v>9.4</v>
      </c>
      <c r="AS6" s="14">
        <v>6</v>
      </c>
      <c r="AT6" s="13">
        <v>130</v>
      </c>
      <c r="AU6" s="14">
        <v>5</v>
      </c>
      <c r="AV6" s="13">
        <v>13</v>
      </c>
      <c r="AW6" s="14">
        <v>5</v>
      </c>
      <c r="AY6" s="17">
        <v>39</v>
      </c>
      <c r="AZ6" s="18">
        <v>47</v>
      </c>
      <c r="BA6" s="18">
        <v>53</v>
      </c>
      <c r="BB6" s="18">
        <v>59</v>
      </c>
      <c r="BC6" s="18">
        <v>65</v>
      </c>
      <c r="BD6" s="18">
        <v>71</v>
      </c>
      <c r="BE6" s="19" t="s">
        <v>48</v>
      </c>
    </row>
    <row r="7" spans="1:49" ht="13.5">
      <c r="A7" s="31">
        <v>260001</v>
      </c>
      <c r="B7" s="31">
        <v>2</v>
      </c>
      <c r="C7" s="31" t="s">
        <v>23</v>
      </c>
      <c r="D7" s="31">
        <v>6</v>
      </c>
      <c r="E7" s="39">
        <v>114.5</v>
      </c>
      <c r="F7" s="39">
        <v>21.8</v>
      </c>
      <c r="G7" s="39">
        <v>64.4</v>
      </c>
      <c r="H7" s="31">
        <v>7</v>
      </c>
      <c r="I7" s="31">
        <v>18</v>
      </c>
      <c r="J7" s="31">
        <v>32</v>
      </c>
      <c r="K7" s="31">
        <v>28</v>
      </c>
      <c r="L7" s="31">
        <v>9</v>
      </c>
      <c r="M7" s="39">
        <v>10.2</v>
      </c>
      <c r="N7" s="31">
        <v>115</v>
      </c>
      <c r="O7" s="31">
        <v>6</v>
      </c>
      <c r="P7" s="33">
        <f t="shared" si="0"/>
        <v>37</v>
      </c>
      <c r="Q7" s="31">
        <v>3</v>
      </c>
      <c r="R7" s="31">
        <v>3</v>
      </c>
      <c r="S7" s="31">
        <v>1</v>
      </c>
      <c r="T7" s="31">
        <v>3</v>
      </c>
      <c r="U7" s="31">
        <v>1</v>
      </c>
      <c r="V7" s="31">
        <v>1</v>
      </c>
      <c r="W7" s="34"/>
      <c r="X7" s="34">
        <f t="shared" si="1"/>
        <v>3</v>
      </c>
      <c r="Y7" s="34">
        <f t="shared" si="2"/>
        <v>8</v>
      </c>
      <c r="Z7" s="34">
        <f t="shared" si="3"/>
        <v>5</v>
      </c>
      <c r="AA7" s="34">
        <f t="shared" si="4"/>
        <v>5</v>
      </c>
      <c r="AB7" s="34">
        <f t="shared" si="5"/>
        <v>2</v>
      </c>
      <c r="AC7" s="34">
        <f t="shared" si="6"/>
        <v>6</v>
      </c>
      <c r="AD7" s="34">
        <f t="shared" si="7"/>
        <v>4</v>
      </c>
      <c r="AE7" s="34">
        <f t="shared" si="8"/>
        <v>4</v>
      </c>
      <c r="AF7" s="51" t="str">
        <f t="shared" si="9"/>
        <v>B</v>
      </c>
      <c r="AH7" s="13">
        <v>14</v>
      </c>
      <c r="AI7" s="14">
        <v>6</v>
      </c>
      <c r="AJ7" s="13">
        <v>15</v>
      </c>
      <c r="AK7" s="14">
        <v>6</v>
      </c>
      <c r="AL7" s="13">
        <v>30</v>
      </c>
      <c r="AM7" s="14">
        <v>6</v>
      </c>
      <c r="AN7" s="13">
        <v>34</v>
      </c>
      <c r="AO7" s="14">
        <v>6</v>
      </c>
      <c r="AP7" s="13">
        <v>33</v>
      </c>
      <c r="AQ7" s="14">
        <v>6</v>
      </c>
      <c r="AR7" s="13">
        <v>10</v>
      </c>
      <c r="AS7" s="14">
        <v>5</v>
      </c>
      <c r="AT7" s="13">
        <v>143</v>
      </c>
      <c r="AU7" s="14">
        <v>6</v>
      </c>
      <c r="AV7" s="13">
        <v>18</v>
      </c>
      <c r="AW7" s="14">
        <v>6</v>
      </c>
    </row>
    <row r="8" spans="1:49" ht="13.5">
      <c r="A8" s="31">
        <v>260001</v>
      </c>
      <c r="B8" s="31">
        <v>1</v>
      </c>
      <c r="C8" s="31" t="s">
        <v>23</v>
      </c>
      <c r="D8" s="31">
        <v>7</v>
      </c>
      <c r="E8" s="39">
        <v>115.5</v>
      </c>
      <c r="F8" s="39">
        <v>19.8</v>
      </c>
      <c r="G8" s="39">
        <v>63.3</v>
      </c>
      <c r="H8" s="31">
        <v>9</v>
      </c>
      <c r="I8" s="31">
        <v>21</v>
      </c>
      <c r="J8" s="31">
        <v>22</v>
      </c>
      <c r="K8" s="31">
        <v>32</v>
      </c>
      <c r="L8" s="31">
        <v>27</v>
      </c>
      <c r="M8" s="39">
        <v>10.1</v>
      </c>
      <c r="N8" s="31">
        <v>135</v>
      </c>
      <c r="O8" s="31">
        <v>21</v>
      </c>
      <c r="P8" s="33">
        <f t="shared" si="0"/>
        <v>41</v>
      </c>
      <c r="Q8" s="31">
        <v>2</v>
      </c>
      <c r="R8" s="31">
        <v>1</v>
      </c>
      <c r="S8" s="31">
        <v>1</v>
      </c>
      <c r="T8" s="31">
        <v>2</v>
      </c>
      <c r="U8" s="31">
        <v>1</v>
      </c>
      <c r="V8" s="31">
        <v>2</v>
      </c>
      <c r="W8" s="34"/>
      <c r="X8" s="34">
        <f t="shared" si="1"/>
        <v>4</v>
      </c>
      <c r="Y8" s="34">
        <f t="shared" si="2"/>
        <v>8</v>
      </c>
      <c r="Z8" s="34">
        <f t="shared" si="3"/>
        <v>3</v>
      </c>
      <c r="AA8" s="34">
        <f t="shared" si="4"/>
        <v>5</v>
      </c>
      <c r="AB8" s="34">
        <f t="shared" si="5"/>
        <v>5</v>
      </c>
      <c r="AC8" s="34">
        <f t="shared" si="6"/>
        <v>5</v>
      </c>
      <c r="AD8" s="34">
        <f t="shared" si="7"/>
        <v>5</v>
      </c>
      <c r="AE8" s="34">
        <f t="shared" si="8"/>
        <v>6</v>
      </c>
      <c r="AF8" s="51" t="str">
        <f t="shared" si="9"/>
        <v>B</v>
      </c>
      <c r="AH8" s="13">
        <v>17</v>
      </c>
      <c r="AI8" s="14">
        <v>7</v>
      </c>
      <c r="AJ8" s="13">
        <v>18</v>
      </c>
      <c r="AK8" s="14">
        <v>7</v>
      </c>
      <c r="AL8" s="13">
        <v>34</v>
      </c>
      <c r="AM8" s="14">
        <v>7</v>
      </c>
      <c r="AN8" s="13">
        <v>38</v>
      </c>
      <c r="AO8" s="14">
        <v>7</v>
      </c>
      <c r="AP8" s="13">
        <v>45</v>
      </c>
      <c r="AQ8" s="14">
        <v>7</v>
      </c>
      <c r="AR8" s="13">
        <v>10.7</v>
      </c>
      <c r="AS8" s="14">
        <v>4</v>
      </c>
      <c r="AT8" s="13">
        <v>156</v>
      </c>
      <c r="AU8" s="14">
        <v>7</v>
      </c>
      <c r="AV8" s="13">
        <v>24</v>
      </c>
      <c r="AW8" s="14">
        <v>7</v>
      </c>
    </row>
    <row r="9" spans="1:49" ht="13.5">
      <c r="A9" s="31">
        <v>260001</v>
      </c>
      <c r="B9" s="31">
        <v>1</v>
      </c>
      <c r="C9" s="31" t="s">
        <v>23</v>
      </c>
      <c r="D9" s="31">
        <v>7</v>
      </c>
      <c r="E9" s="39">
        <v>116.2</v>
      </c>
      <c r="F9" s="39">
        <v>20</v>
      </c>
      <c r="G9" s="39">
        <v>66.8</v>
      </c>
      <c r="H9" s="31">
        <v>11</v>
      </c>
      <c r="I9" s="31">
        <v>19</v>
      </c>
      <c r="J9" s="31">
        <v>34</v>
      </c>
      <c r="K9" s="31">
        <v>31</v>
      </c>
      <c r="L9" s="31">
        <v>12</v>
      </c>
      <c r="M9" s="39">
        <v>10.1</v>
      </c>
      <c r="N9" s="31">
        <v>145</v>
      </c>
      <c r="O9" s="31">
        <v>20</v>
      </c>
      <c r="P9" s="33">
        <f t="shared" si="0"/>
        <v>44</v>
      </c>
      <c r="Q9" s="31">
        <v>2</v>
      </c>
      <c r="R9" s="31">
        <v>1</v>
      </c>
      <c r="S9" s="31">
        <v>1</v>
      </c>
      <c r="T9" s="31">
        <v>1</v>
      </c>
      <c r="U9" s="31">
        <v>1</v>
      </c>
      <c r="V9" s="31">
        <v>1</v>
      </c>
      <c r="W9" s="34"/>
      <c r="X9" s="34">
        <f t="shared" si="1"/>
        <v>5</v>
      </c>
      <c r="Y9" s="34">
        <f t="shared" si="2"/>
        <v>7</v>
      </c>
      <c r="Z9" s="34">
        <f t="shared" si="3"/>
        <v>7</v>
      </c>
      <c r="AA9" s="34">
        <f t="shared" si="4"/>
        <v>5</v>
      </c>
      <c r="AB9" s="34">
        <f t="shared" si="5"/>
        <v>3</v>
      </c>
      <c r="AC9" s="34">
        <f t="shared" si="6"/>
        <v>5</v>
      </c>
      <c r="AD9" s="34">
        <f t="shared" si="7"/>
        <v>6</v>
      </c>
      <c r="AE9" s="34">
        <f t="shared" si="8"/>
        <v>6</v>
      </c>
      <c r="AF9" s="51" t="str">
        <f t="shared" si="9"/>
        <v>B</v>
      </c>
      <c r="AH9" s="13">
        <v>20</v>
      </c>
      <c r="AI9" s="14">
        <v>8</v>
      </c>
      <c r="AJ9" s="13">
        <v>20</v>
      </c>
      <c r="AK9" s="14">
        <v>8</v>
      </c>
      <c r="AL9" s="13">
        <v>38</v>
      </c>
      <c r="AM9" s="14">
        <v>8</v>
      </c>
      <c r="AN9" s="13">
        <v>42</v>
      </c>
      <c r="AO9" s="14">
        <v>8</v>
      </c>
      <c r="AP9" s="13">
        <v>57</v>
      </c>
      <c r="AQ9" s="14">
        <v>8</v>
      </c>
      <c r="AR9" s="13">
        <v>11.5</v>
      </c>
      <c r="AS9" s="14">
        <v>3</v>
      </c>
      <c r="AT9" s="13">
        <v>168</v>
      </c>
      <c r="AU9" s="14">
        <v>8</v>
      </c>
      <c r="AV9" s="13">
        <v>30</v>
      </c>
      <c r="AW9" s="14">
        <v>8</v>
      </c>
    </row>
    <row r="10" spans="1:49" ht="13.5">
      <c r="A10" s="31">
        <v>260001</v>
      </c>
      <c r="B10" s="31">
        <v>1</v>
      </c>
      <c r="C10" s="31" t="s">
        <v>23</v>
      </c>
      <c r="D10" s="31">
        <v>7</v>
      </c>
      <c r="E10" s="39">
        <v>123.2</v>
      </c>
      <c r="F10" s="39">
        <v>20.8</v>
      </c>
      <c r="G10" s="39">
        <v>69.6</v>
      </c>
      <c r="H10" s="31">
        <v>9</v>
      </c>
      <c r="I10" s="31">
        <v>18</v>
      </c>
      <c r="J10" s="31">
        <v>40</v>
      </c>
      <c r="K10" s="31">
        <v>24</v>
      </c>
      <c r="L10" s="31">
        <v>12</v>
      </c>
      <c r="M10" s="39">
        <v>11.7</v>
      </c>
      <c r="N10" s="31">
        <v>125</v>
      </c>
      <c r="O10" s="31">
        <v>13</v>
      </c>
      <c r="P10" s="33">
        <f t="shared" si="0"/>
        <v>37</v>
      </c>
      <c r="Q10" s="31">
        <v>4</v>
      </c>
      <c r="R10" s="31">
        <v>2</v>
      </c>
      <c r="S10" s="31">
        <v>1</v>
      </c>
      <c r="T10" s="31">
        <v>2</v>
      </c>
      <c r="U10" s="31">
        <v>1</v>
      </c>
      <c r="V10" s="31">
        <v>1</v>
      </c>
      <c r="W10" s="34"/>
      <c r="X10" s="34">
        <f t="shared" si="1"/>
        <v>4</v>
      </c>
      <c r="Y10" s="34">
        <f t="shared" si="2"/>
        <v>7</v>
      </c>
      <c r="Z10" s="34">
        <f t="shared" si="3"/>
        <v>8</v>
      </c>
      <c r="AA10" s="34">
        <f t="shared" si="4"/>
        <v>3</v>
      </c>
      <c r="AB10" s="34">
        <f t="shared" si="5"/>
        <v>3</v>
      </c>
      <c r="AC10" s="34">
        <f t="shared" si="6"/>
        <v>3</v>
      </c>
      <c r="AD10" s="34">
        <f t="shared" si="7"/>
        <v>4</v>
      </c>
      <c r="AE10" s="34">
        <f t="shared" si="8"/>
        <v>5</v>
      </c>
      <c r="AF10" s="51" t="str">
        <f t="shared" si="9"/>
        <v>C</v>
      </c>
      <c r="AH10" s="13">
        <v>23</v>
      </c>
      <c r="AI10" s="14">
        <v>9</v>
      </c>
      <c r="AJ10" s="13">
        <v>23</v>
      </c>
      <c r="AK10" s="14">
        <v>9</v>
      </c>
      <c r="AL10" s="13">
        <v>43</v>
      </c>
      <c r="AM10" s="14">
        <v>9</v>
      </c>
      <c r="AN10" s="13">
        <v>46</v>
      </c>
      <c r="AO10" s="14">
        <v>9</v>
      </c>
      <c r="AP10" s="13">
        <v>69</v>
      </c>
      <c r="AQ10" s="14">
        <v>9</v>
      </c>
      <c r="AR10" s="13">
        <v>12.3</v>
      </c>
      <c r="AS10" s="14">
        <v>2</v>
      </c>
      <c r="AT10" s="13">
        <v>180</v>
      </c>
      <c r="AU10" s="14">
        <v>9</v>
      </c>
      <c r="AV10" s="13">
        <v>35</v>
      </c>
      <c r="AW10" s="14">
        <v>9</v>
      </c>
    </row>
    <row r="11" spans="1:49" ht="14.25" thickBot="1">
      <c r="A11" s="31">
        <v>260001</v>
      </c>
      <c r="B11" s="31">
        <v>2</v>
      </c>
      <c r="C11" s="31" t="s">
        <v>48</v>
      </c>
      <c r="D11" s="31">
        <v>7</v>
      </c>
      <c r="E11" s="39">
        <v>118.6</v>
      </c>
      <c r="F11" s="39">
        <v>20</v>
      </c>
      <c r="G11" s="39">
        <v>65.2</v>
      </c>
      <c r="H11" s="31">
        <v>9</v>
      </c>
      <c r="I11" s="31">
        <v>11</v>
      </c>
      <c r="J11" s="31">
        <v>27</v>
      </c>
      <c r="K11" s="31">
        <v>23</v>
      </c>
      <c r="L11" s="31">
        <v>13</v>
      </c>
      <c r="M11" s="39">
        <v>12.2</v>
      </c>
      <c r="N11" s="31">
        <v>105</v>
      </c>
      <c r="O11" s="31">
        <v>3</v>
      </c>
      <c r="P11" s="33">
        <f t="shared" si="0"/>
        <v>25</v>
      </c>
      <c r="Q11" s="31">
        <v>4</v>
      </c>
      <c r="R11" s="31">
        <v>3</v>
      </c>
      <c r="S11" s="31">
        <v>1</v>
      </c>
      <c r="T11" s="31">
        <v>3</v>
      </c>
      <c r="U11" s="31">
        <v>2</v>
      </c>
      <c r="V11" s="31">
        <v>1</v>
      </c>
      <c r="W11" s="34"/>
      <c r="X11" s="34">
        <f t="shared" si="1"/>
        <v>4</v>
      </c>
      <c r="Y11" s="34">
        <f t="shared" si="2"/>
        <v>4</v>
      </c>
      <c r="Z11" s="34">
        <f t="shared" si="3"/>
        <v>4</v>
      </c>
      <c r="AA11" s="34">
        <f t="shared" si="4"/>
        <v>3</v>
      </c>
      <c r="AB11" s="34">
        <f t="shared" si="5"/>
        <v>3</v>
      </c>
      <c r="AC11" s="34">
        <f t="shared" si="6"/>
        <v>3</v>
      </c>
      <c r="AD11" s="34">
        <f t="shared" si="7"/>
        <v>3</v>
      </c>
      <c r="AE11" s="34">
        <f t="shared" si="8"/>
        <v>1</v>
      </c>
      <c r="AF11" s="51" t="str">
        <f t="shared" si="9"/>
        <v>E</v>
      </c>
      <c r="AH11" s="17">
        <v>26</v>
      </c>
      <c r="AI11" s="20">
        <v>10</v>
      </c>
      <c r="AJ11" s="17">
        <v>26</v>
      </c>
      <c r="AK11" s="20">
        <v>10</v>
      </c>
      <c r="AL11" s="17">
        <v>49</v>
      </c>
      <c r="AM11" s="20">
        <v>10</v>
      </c>
      <c r="AN11" s="17">
        <v>50</v>
      </c>
      <c r="AO11" s="20">
        <v>10</v>
      </c>
      <c r="AP11" s="17">
        <v>80</v>
      </c>
      <c r="AQ11" s="20">
        <v>10</v>
      </c>
      <c r="AR11" s="17">
        <v>13.1</v>
      </c>
      <c r="AS11" s="20">
        <v>1</v>
      </c>
      <c r="AT11" s="17">
        <v>192</v>
      </c>
      <c r="AU11" s="20">
        <v>10</v>
      </c>
      <c r="AV11" s="17">
        <v>40</v>
      </c>
      <c r="AW11" s="20">
        <v>10</v>
      </c>
    </row>
    <row r="12" spans="1:32" ht="13.5">
      <c r="A12" s="31">
        <v>260001</v>
      </c>
      <c r="B12" s="31">
        <v>2</v>
      </c>
      <c r="C12" s="31" t="s">
        <v>23</v>
      </c>
      <c r="D12" s="31">
        <v>7</v>
      </c>
      <c r="E12" s="39">
        <v>121</v>
      </c>
      <c r="F12" s="39">
        <v>21.2</v>
      </c>
      <c r="G12" s="39">
        <v>65.8</v>
      </c>
      <c r="H12" s="31">
        <v>7</v>
      </c>
      <c r="I12" s="31">
        <v>15</v>
      </c>
      <c r="J12" s="31">
        <v>26</v>
      </c>
      <c r="K12" s="31">
        <v>25</v>
      </c>
      <c r="L12" s="31">
        <v>18</v>
      </c>
      <c r="M12" s="39">
        <v>11.8</v>
      </c>
      <c r="N12" s="31">
        <v>120</v>
      </c>
      <c r="O12" s="31">
        <v>6</v>
      </c>
      <c r="P12" s="33">
        <f t="shared" si="0"/>
        <v>32</v>
      </c>
      <c r="Q12" s="31">
        <v>2</v>
      </c>
      <c r="R12" s="31">
        <v>2</v>
      </c>
      <c r="S12" s="31">
        <v>1</v>
      </c>
      <c r="T12" s="31">
        <v>2</v>
      </c>
      <c r="U12" s="31">
        <v>1</v>
      </c>
      <c r="V12" s="31">
        <v>2</v>
      </c>
      <c r="W12" s="34"/>
      <c r="X12" s="34">
        <f t="shared" si="1"/>
        <v>3</v>
      </c>
      <c r="Y12" s="34">
        <f t="shared" si="2"/>
        <v>6</v>
      </c>
      <c r="Z12" s="34">
        <f t="shared" si="3"/>
        <v>4</v>
      </c>
      <c r="AA12" s="34">
        <f t="shared" si="4"/>
        <v>4</v>
      </c>
      <c r="AB12" s="34">
        <f t="shared" si="5"/>
        <v>4</v>
      </c>
      <c r="AC12" s="34">
        <f t="shared" si="6"/>
        <v>3</v>
      </c>
      <c r="AD12" s="34">
        <f t="shared" si="7"/>
        <v>4</v>
      </c>
      <c r="AE12" s="34">
        <f t="shared" si="8"/>
        <v>4</v>
      </c>
      <c r="AF12" s="51" t="str">
        <f t="shared" si="9"/>
        <v>D</v>
      </c>
    </row>
    <row r="13" spans="1:32" ht="13.5">
      <c r="A13" s="31">
        <v>260001</v>
      </c>
      <c r="B13" s="31">
        <v>2</v>
      </c>
      <c r="C13" s="31" t="s">
        <v>23</v>
      </c>
      <c r="D13" s="31">
        <v>7</v>
      </c>
      <c r="E13" s="39">
        <v>129.6</v>
      </c>
      <c r="F13" s="39">
        <v>22.8</v>
      </c>
      <c r="G13" s="39">
        <v>69.9</v>
      </c>
      <c r="H13" s="31">
        <v>11</v>
      </c>
      <c r="I13" s="31">
        <v>17</v>
      </c>
      <c r="J13" s="31">
        <v>39</v>
      </c>
      <c r="K13" s="31">
        <v>35</v>
      </c>
      <c r="L13" s="31">
        <v>47</v>
      </c>
      <c r="M13" s="39">
        <v>11.6</v>
      </c>
      <c r="N13" s="31">
        <v>130</v>
      </c>
      <c r="O13" s="31">
        <v>9</v>
      </c>
      <c r="P13" s="33">
        <f t="shared" si="0"/>
        <v>47</v>
      </c>
      <c r="Q13" s="31">
        <v>1</v>
      </c>
      <c r="R13" s="31">
        <v>2</v>
      </c>
      <c r="S13" s="31">
        <v>1</v>
      </c>
      <c r="T13" s="31">
        <v>2</v>
      </c>
      <c r="U13" s="31">
        <v>1</v>
      </c>
      <c r="V13" s="31">
        <v>3</v>
      </c>
      <c r="W13" s="34"/>
      <c r="X13" s="34">
        <f t="shared" si="1"/>
        <v>5</v>
      </c>
      <c r="Y13" s="34">
        <f t="shared" si="2"/>
        <v>7</v>
      </c>
      <c r="Z13" s="34">
        <f t="shared" si="3"/>
        <v>7</v>
      </c>
      <c r="AA13" s="34">
        <f t="shared" si="4"/>
        <v>6</v>
      </c>
      <c r="AB13" s="34">
        <f t="shared" si="5"/>
        <v>8</v>
      </c>
      <c r="AC13" s="34">
        <f t="shared" si="6"/>
        <v>4</v>
      </c>
      <c r="AD13" s="34">
        <f t="shared" si="7"/>
        <v>5</v>
      </c>
      <c r="AE13" s="34">
        <f t="shared" si="8"/>
        <v>5</v>
      </c>
      <c r="AF13" s="51" t="str">
        <f t="shared" si="9"/>
        <v>A</v>
      </c>
    </row>
    <row r="14" spans="1:34" ht="14.25" thickBot="1">
      <c r="A14" s="31">
        <v>260001</v>
      </c>
      <c r="B14" s="31">
        <v>1</v>
      </c>
      <c r="C14" s="31" t="s">
        <v>23</v>
      </c>
      <c r="D14" s="31">
        <v>8</v>
      </c>
      <c r="E14" s="39">
        <v>119.5</v>
      </c>
      <c r="F14" s="39">
        <v>24.6</v>
      </c>
      <c r="G14" s="39">
        <v>66.7</v>
      </c>
      <c r="H14" s="31">
        <v>11</v>
      </c>
      <c r="I14" s="31">
        <v>22</v>
      </c>
      <c r="J14" s="31">
        <v>27</v>
      </c>
      <c r="K14" s="31">
        <v>26</v>
      </c>
      <c r="L14" s="31">
        <v>37</v>
      </c>
      <c r="M14" s="39">
        <v>10.5</v>
      </c>
      <c r="N14" s="31">
        <v>142</v>
      </c>
      <c r="O14" s="31">
        <v>13</v>
      </c>
      <c r="P14" s="33">
        <f t="shared" si="0"/>
        <v>43</v>
      </c>
      <c r="Q14" s="31">
        <v>2</v>
      </c>
      <c r="R14" s="31">
        <v>3</v>
      </c>
      <c r="S14" s="31">
        <v>1</v>
      </c>
      <c r="T14" s="31">
        <v>2</v>
      </c>
      <c r="U14" s="31">
        <v>1</v>
      </c>
      <c r="V14" s="31">
        <v>2</v>
      </c>
      <c r="W14" s="34"/>
      <c r="X14" s="34">
        <f t="shared" si="1"/>
        <v>5</v>
      </c>
      <c r="Y14" s="34">
        <f t="shared" si="2"/>
        <v>8</v>
      </c>
      <c r="Z14" s="34">
        <f t="shared" si="3"/>
        <v>5</v>
      </c>
      <c r="AA14" s="34">
        <f t="shared" si="4"/>
        <v>4</v>
      </c>
      <c r="AB14" s="34">
        <f t="shared" si="5"/>
        <v>6</v>
      </c>
      <c r="AC14" s="34">
        <f t="shared" si="6"/>
        <v>5</v>
      </c>
      <c r="AD14" s="34">
        <f t="shared" si="7"/>
        <v>5</v>
      </c>
      <c r="AE14" s="34">
        <f t="shared" si="8"/>
        <v>5</v>
      </c>
      <c r="AF14" s="51" t="str">
        <f t="shared" si="9"/>
        <v>C</v>
      </c>
      <c r="AH14" s="21" t="s">
        <v>49</v>
      </c>
    </row>
    <row r="15" spans="1:49" ht="14.25" thickBot="1">
      <c r="A15" s="31">
        <v>260001</v>
      </c>
      <c r="B15" s="31">
        <v>1</v>
      </c>
      <c r="C15" s="31" t="s">
        <v>23</v>
      </c>
      <c r="D15" s="31">
        <v>8</v>
      </c>
      <c r="E15" s="39">
        <v>132.5</v>
      </c>
      <c r="F15" s="39">
        <v>28.2</v>
      </c>
      <c r="G15" s="39">
        <v>71.4</v>
      </c>
      <c r="H15" s="31">
        <v>12</v>
      </c>
      <c r="I15" s="31">
        <v>17</v>
      </c>
      <c r="J15" s="31">
        <v>29</v>
      </c>
      <c r="K15" s="31">
        <v>22</v>
      </c>
      <c r="L15" s="31">
        <v>24</v>
      </c>
      <c r="M15" s="39">
        <v>10.6</v>
      </c>
      <c r="N15" s="31">
        <v>155</v>
      </c>
      <c r="O15" s="31">
        <v>15</v>
      </c>
      <c r="P15" s="33">
        <f t="shared" si="0"/>
        <v>40</v>
      </c>
      <c r="Q15" s="31">
        <v>1</v>
      </c>
      <c r="R15" s="31">
        <v>2</v>
      </c>
      <c r="S15" s="31">
        <v>1</v>
      </c>
      <c r="T15" s="31">
        <v>1</v>
      </c>
      <c r="U15" s="31">
        <v>1</v>
      </c>
      <c r="V15" s="31">
        <v>4</v>
      </c>
      <c r="W15" s="34"/>
      <c r="X15" s="34">
        <f t="shared" si="1"/>
        <v>5</v>
      </c>
      <c r="Y15" s="34">
        <f t="shared" si="2"/>
        <v>6</v>
      </c>
      <c r="Z15" s="34">
        <f t="shared" si="3"/>
        <v>5</v>
      </c>
      <c r="AA15" s="34">
        <f t="shared" si="4"/>
        <v>3</v>
      </c>
      <c r="AB15" s="34">
        <f t="shared" si="5"/>
        <v>5</v>
      </c>
      <c r="AC15" s="34">
        <f t="shared" si="6"/>
        <v>5</v>
      </c>
      <c r="AD15" s="34">
        <f t="shared" si="7"/>
        <v>6</v>
      </c>
      <c r="AE15" s="34">
        <f t="shared" si="8"/>
        <v>5</v>
      </c>
      <c r="AF15" s="51" t="str">
        <f t="shared" si="9"/>
        <v>C</v>
      </c>
      <c r="AH15" s="5" t="s">
        <v>34</v>
      </c>
      <c r="AI15" s="6" t="s">
        <v>35</v>
      </c>
      <c r="AJ15" s="5" t="s">
        <v>36</v>
      </c>
      <c r="AK15" s="6" t="s">
        <v>35</v>
      </c>
      <c r="AL15" s="5" t="s">
        <v>37</v>
      </c>
      <c r="AM15" s="6" t="s">
        <v>35</v>
      </c>
      <c r="AN15" s="5" t="s">
        <v>38</v>
      </c>
      <c r="AO15" s="6" t="s">
        <v>35</v>
      </c>
      <c r="AP15" s="5" t="s">
        <v>50</v>
      </c>
      <c r="AQ15" s="6" t="s">
        <v>35</v>
      </c>
      <c r="AR15" s="5" t="s">
        <v>51</v>
      </c>
      <c r="AS15" s="6" t="s">
        <v>35</v>
      </c>
      <c r="AT15" s="5" t="s">
        <v>41</v>
      </c>
      <c r="AU15" s="6" t="s">
        <v>35</v>
      </c>
      <c r="AV15" s="5" t="s">
        <v>52</v>
      </c>
      <c r="AW15" s="6" t="s">
        <v>35</v>
      </c>
    </row>
    <row r="16" spans="1:49" ht="13.5">
      <c r="A16" s="31">
        <v>260001</v>
      </c>
      <c r="B16" s="31">
        <v>1</v>
      </c>
      <c r="C16" s="31" t="s">
        <v>23</v>
      </c>
      <c r="D16" s="31">
        <v>8</v>
      </c>
      <c r="E16" s="39">
        <v>125.5</v>
      </c>
      <c r="F16" s="39">
        <v>26.6</v>
      </c>
      <c r="G16" s="39">
        <v>68.3</v>
      </c>
      <c r="H16" s="31">
        <v>12</v>
      </c>
      <c r="I16" s="31">
        <v>24</v>
      </c>
      <c r="J16" s="31">
        <v>32</v>
      </c>
      <c r="K16" s="31">
        <v>29</v>
      </c>
      <c r="L16" s="31">
        <v>28</v>
      </c>
      <c r="M16" s="39">
        <v>10.7</v>
      </c>
      <c r="N16" s="31">
        <v>145</v>
      </c>
      <c r="O16" s="31">
        <v>19</v>
      </c>
      <c r="P16" s="33">
        <f t="shared" si="0"/>
        <v>45</v>
      </c>
      <c r="Q16" s="31">
        <v>1</v>
      </c>
      <c r="R16" s="31">
        <v>3</v>
      </c>
      <c r="S16" s="31">
        <v>1</v>
      </c>
      <c r="T16" s="31">
        <v>1</v>
      </c>
      <c r="U16" s="31">
        <v>1</v>
      </c>
      <c r="V16" s="31">
        <v>2</v>
      </c>
      <c r="W16" s="34"/>
      <c r="X16" s="34">
        <f t="shared" si="1"/>
        <v>5</v>
      </c>
      <c r="Y16" s="34">
        <f t="shared" si="2"/>
        <v>9</v>
      </c>
      <c r="Z16" s="34">
        <f t="shared" si="3"/>
        <v>6</v>
      </c>
      <c r="AA16" s="34">
        <f t="shared" si="4"/>
        <v>4</v>
      </c>
      <c r="AB16" s="34">
        <f t="shared" si="5"/>
        <v>5</v>
      </c>
      <c r="AC16" s="34">
        <f t="shared" si="6"/>
        <v>4</v>
      </c>
      <c r="AD16" s="34">
        <f t="shared" si="7"/>
        <v>6</v>
      </c>
      <c r="AE16" s="34">
        <f t="shared" si="8"/>
        <v>6</v>
      </c>
      <c r="AF16" s="51" t="str">
        <f t="shared" si="9"/>
        <v>C</v>
      </c>
      <c r="AH16" s="9">
        <v>0</v>
      </c>
      <c r="AI16" s="10">
        <v>1</v>
      </c>
      <c r="AJ16" s="9">
        <v>0</v>
      </c>
      <c r="AK16" s="10">
        <v>1</v>
      </c>
      <c r="AL16" s="9">
        <v>0</v>
      </c>
      <c r="AM16" s="10">
        <v>1</v>
      </c>
      <c r="AN16" s="9">
        <v>0</v>
      </c>
      <c r="AO16" s="10">
        <v>1</v>
      </c>
      <c r="AP16" s="9">
        <v>0</v>
      </c>
      <c r="AQ16" s="10">
        <v>1</v>
      </c>
      <c r="AR16" s="9">
        <v>0</v>
      </c>
      <c r="AS16" s="10">
        <v>10</v>
      </c>
      <c r="AT16" s="9">
        <v>0</v>
      </c>
      <c r="AU16" s="10">
        <v>1</v>
      </c>
      <c r="AV16" s="9">
        <v>0</v>
      </c>
      <c r="AW16" s="10">
        <v>1</v>
      </c>
    </row>
    <row r="17" spans="1:49" ht="13.5">
      <c r="A17" s="31">
        <v>260001</v>
      </c>
      <c r="B17" s="31">
        <v>2</v>
      </c>
      <c r="C17" s="31" t="s">
        <v>23</v>
      </c>
      <c r="D17" s="31">
        <v>8</v>
      </c>
      <c r="E17" s="39">
        <v>127.8</v>
      </c>
      <c r="F17" s="39">
        <v>24</v>
      </c>
      <c r="G17" s="39">
        <v>70.9</v>
      </c>
      <c r="H17" s="31">
        <v>10</v>
      </c>
      <c r="I17" s="31">
        <v>15</v>
      </c>
      <c r="J17" s="31">
        <v>37</v>
      </c>
      <c r="K17" s="31">
        <v>30</v>
      </c>
      <c r="L17" s="31">
        <v>19</v>
      </c>
      <c r="M17" s="39">
        <v>10.6</v>
      </c>
      <c r="N17" s="31">
        <v>140</v>
      </c>
      <c r="O17" s="31">
        <v>9</v>
      </c>
      <c r="P17" s="33">
        <f t="shared" si="0"/>
        <v>43</v>
      </c>
      <c r="Q17" s="31">
        <v>4</v>
      </c>
      <c r="R17" s="31">
        <v>4</v>
      </c>
      <c r="S17" s="31">
        <v>2</v>
      </c>
      <c r="T17" s="31">
        <v>3</v>
      </c>
      <c r="U17" s="31">
        <v>3</v>
      </c>
      <c r="V17" s="31">
        <v>2</v>
      </c>
      <c r="W17" s="34"/>
      <c r="X17" s="34">
        <f t="shared" si="1"/>
        <v>4</v>
      </c>
      <c r="Y17" s="34">
        <f t="shared" si="2"/>
        <v>6</v>
      </c>
      <c r="Z17" s="34">
        <f t="shared" si="3"/>
        <v>7</v>
      </c>
      <c r="AA17" s="34">
        <f t="shared" si="4"/>
        <v>5</v>
      </c>
      <c r="AB17" s="34">
        <f t="shared" si="5"/>
        <v>5</v>
      </c>
      <c r="AC17" s="34">
        <f t="shared" si="6"/>
        <v>5</v>
      </c>
      <c r="AD17" s="34">
        <f t="shared" si="7"/>
        <v>6</v>
      </c>
      <c r="AE17" s="34">
        <f t="shared" si="8"/>
        <v>5</v>
      </c>
      <c r="AF17" s="51" t="str">
        <f t="shared" si="9"/>
        <v>C</v>
      </c>
      <c r="AH17" s="13">
        <v>4</v>
      </c>
      <c r="AI17" s="14">
        <v>2</v>
      </c>
      <c r="AJ17" s="13">
        <v>3</v>
      </c>
      <c r="AK17" s="14">
        <v>2</v>
      </c>
      <c r="AL17" s="13">
        <v>18</v>
      </c>
      <c r="AM17" s="14">
        <v>2</v>
      </c>
      <c r="AN17" s="13">
        <v>17</v>
      </c>
      <c r="AO17" s="14">
        <v>2</v>
      </c>
      <c r="AP17" s="13">
        <v>8</v>
      </c>
      <c r="AQ17" s="14">
        <v>2</v>
      </c>
      <c r="AR17" s="13">
        <v>8.4</v>
      </c>
      <c r="AS17" s="14">
        <v>9</v>
      </c>
      <c r="AT17" s="13">
        <v>85</v>
      </c>
      <c r="AU17" s="14">
        <v>2</v>
      </c>
      <c r="AV17" s="13">
        <v>4</v>
      </c>
      <c r="AW17" s="14">
        <v>2</v>
      </c>
    </row>
    <row r="18" spans="1:49" ht="13.5">
      <c r="A18" s="31">
        <v>260001</v>
      </c>
      <c r="B18" s="31">
        <v>2</v>
      </c>
      <c r="C18" s="31" t="s">
        <v>23</v>
      </c>
      <c r="D18" s="31">
        <v>8</v>
      </c>
      <c r="E18" s="39">
        <v>132.5</v>
      </c>
      <c r="F18" s="39">
        <v>25.6</v>
      </c>
      <c r="G18" s="39">
        <v>71.4</v>
      </c>
      <c r="H18" s="31">
        <v>8</v>
      </c>
      <c r="I18" s="31">
        <v>15</v>
      </c>
      <c r="J18" s="31">
        <v>29</v>
      </c>
      <c r="K18" s="31">
        <v>25</v>
      </c>
      <c r="L18" s="31">
        <v>8</v>
      </c>
      <c r="M18" s="39">
        <v>13.4</v>
      </c>
      <c r="N18" s="31">
        <v>100</v>
      </c>
      <c r="O18" s="31">
        <v>5</v>
      </c>
      <c r="P18" s="33">
        <f t="shared" si="0"/>
        <v>27</v>
      </c>
      <c r="Q18" s="31">
        <v>4</v>
      </c>
      <c r="R18" s="31">
        <v>4</v>
      </c>
      <c r="S18" s="31">
        <v>2</v>
      </c>
      <c r="T18" s="31">
        <v>3</v>
      </c>
      <c r="U18" s="31">
        <v>3</v>
      </c>
      <c r="V18" s="31">
        <v>3</v>
      </c>
      <c r="W18" s="34"/>
      <c r="X18" s="34">
        <f t="shared" si="1"/>
        <v>3</v>
      </c>
      <c r="Y18" s="34">
        <f t="shared" si="2"/>
        <v>6</v>
      </c>
      <c r="Z18" s="34">
        <f t="shared" si="3"/>
        <v>5</v>
      </c>
      <c r="AA18" s="34">
        <f t="shared" si="4"/>
        <v>4</v>
      </c>
      <c r="AB18" s="34">
        <f t="shared" si="5"/>
        <v>2</v>
      </c>
      <c r="AC18" s="34">
        <f t="shared" si="6"/>
        <v>1</v>
      </c>
      <c r="AD18" s="34">
        <f t="shared" si="7"/>
        <v>3</v>
      </c>
      <c r="AE18" s="34">
        <f t="shared" si="8"/>
        <v>3</v>
      </c>
      <c r="AF18" s="51" t="str">
        <f t="shared" si="9"/>
        <v>E</v>
      </c>
      <c r="AH18" s="13">
        <v>7</v>
      </c>
      <c r="AI18" s="14">
        <v>3</v>
      </c>
      <c r="AJ18" s="13">
        <v>6</v>
      </c>
      <c r="AK18" s="14">
        <v>3</v>
      </c>
      <c r="AL18" s="13">
        <v>21</v>
      </c>
      <c r="AM18" s="14">
        <v>3</v>
      </c>
      <c r="AN18" s="13">
        <v>21</v>
      </c>
      <c r="AO18" s="14">
        <v>3</v>
      </c>
      <c r="AP18" s="13">
        <v>10</v>
      </c>
      <c r="AQ18" s="14">
        <v>3</v>
      </c>
      <c r="AR18" s="13">
        <v>8.8</v>
      </c>
      <c r="AS18" s="14">
        <v>8</v>
      </c>
      <c r="AT18" s="13">
        <v>98</v>
      </c>
      <c r="AU18" s="14">
        <v>3</v>
      </c>
      <c r="AV18" s="13">
        <v>5</v>
      </c>
      <c r="AW18" s="14">
        <v>3</v>
      </c>
    </row>
    <row r="19" spans="1:49" ht="13.5">
      <c r="A19" s="31">
        <v>260001</v>
      </c>
      <c r="B19" s="31">
        <v>2</v>
      </c>
      <c r="C19" s="31" t="s">
        <v>23</v>
      </c>
      <c r="D19" s="31">
        <v>8</v>
      </c>
      <c r="E19" s="39">
        <v>139.6</v>
      </c>
      <c r="F19" s="39">
        <v>34.2</v>
      </c>
      <c r="G19" s="39">
        <v>76.2</v>
      </c>
      <c r="H19" s="31">
        <v>14</v>
      </c>
      <c r="I19" s="31">
        <v>30</v>
      </c>
      <c r="J19" s="31">
        <v>38</v>
      </c>
      <c r="K19" s="31">
        <v>26</v>
      </c>
      <c r="L19" s="31">
        <v>15</v>
      </c>
      <c r="M19" s="39">
        <v>10.5</v>
      </c>
      <c r="N19" s="31">
        <v>145</v>
      </c>
      <c r="O19" s="31">
        <v>12</v>
      </c>
      <c r="P19" s="33">
        <f t="shared" si="0"/>
        <v>48</v>
      </c>
      <c r="Q19" s="31">
        <v>4</v>
      </c>
      <c r="R19" s="31">
        <v>4</v>
      </c>
      <c r="S19" s="31">
        <v>2</v>
      </c>
      <c r="T19" s="31">
        <v>3</v>
      </c>
      <c r="U19" s="31">
        <v>3</v>
      </c>
      <c r="V19" s="31">
        <v>3</v>
      </c>
      <c r="W19" s="34"/>
      <c r="X19" s="34">
        <f t="shared" si="1"/>
        <v>6</v>
      </c>
      <c r="Y19" s="34">
        <f t="shared" si="2"/>
        <v>10</v>
      </c>
      <c r="Z19" s="34">
        <f t="shared" si="3"/>
        <v>7</v>
      </c>
      <c r="AA19" s="34">
        <f t="shared" si="4"/>
        <v>4</v>
      </c>
      <c r="AB19" s="34">
        <f t="shared" si="5"/>
        <v>4</v>
      </c>
      <c r="AC19" s="34">
        <f t="shared" si="6"/>
        <v>5</v>
      </c>
      <c r="AD19" s="34">
        <f t="shared" si="7"/>
        <v>6</v>
      </c>
      <c r="AE19" s="34">
        <f t="shared" si="8"/>
        <v>6</v>
      </c>
      <c r="AF19" s="51" t="str">
        <f t="shared" si="9"/>
        <v>B</v>
      </c>
      <c r="AH19" s="13">
        <v>9</v>
      </c>
      <c r="AI19" s="14">
        <v>4</v>
      </c>
      <c r="AJ19" s="13">
        <v>9</v>
      </c>
      <c r="AK19" s="14">
        <v>4</v>
      </c>
      <c r="AL19" s="13">
        <v>25</v>
      </c>
      <c r="AM19" s="14">
        <v>4</v>
      </c>
      <c r="AN19" s="13">
        <v>25</v>
      </c>
      <c r="AO19" s="14">
        <v>4</v>
      </c>
      <c r="AP19" s="13">
        <v>14</v>
      </c>
      <c r="AQ19" s="14">
        <v>4</v>
      </c>
      <c r="AR19" s="13">
        <v>9.2</v>
      </c>
      <c r="AS19" s="14">
        <v>7</v>
      </c>
      <c r="AT19" s="13">
        <v>109</v>
      </c>
      <c r="AU19" s="14">
        <v>4</v>
      </c>
      <c r="AV19" s="13">
        <v>6</v>
      </c>
      <c r="AW19" s="14">
        <v>4</v>
      </c>
    </row>
    <row r="20" spans="1:49" ht="13.5">
      <c r="A20" s="31">
        <v>260001</v>
      </c>
      <c r="B20" s="31">
        <v>1</v>
      </c>
      <c r="C20" s="31" t="s">
        <v>23</v>
      </c>
      <c r="D20" s="31">
        <v>9</v>
      </c>
      <c r="E20" s="39">
        <v>133.9</v>
      </c>
      <c r="F20" s="39">
        <v>28.8</v>
      </c>
      <c r="G20" s="39">
        <v>72.8</v>
      </c>
      <c r="H20" s="31">
        <v>16</v>
      </c>
      <c r="I20" s="31">
        <v>24</v>
      </c>
      <c r="J20" s="31">
        <v>28</v>
      </c>
      <c r="K20" s="31">
        <v>38</v>
      </c>
      <c r="L20" s="31">
        <v>35</v>
      </c>
      <c r="M20" s="39">
        <v>8.9</v>
      </c>
      <c r="N20" s="31">
        <v>140</v>
      </c>
      <c r="O20" s="31">
        <v>34</v>
      </c>
      <c r="P20" s="33">
        <f t="shared" si="0"/>
        <v>53</v>
      </c>
      <c r="Q20" s="31">
        <v>1</v>
      </c>
      <c r="R20" s="31">
        <v>1</v>
      </c>
      <c r="S20" s="31">
        <v>1</v>
      </c>
      <c r="T20" s="31">
        <v>1</v>
      </c>
      <c r="U20" s="31">
        <v>1</v>
      </c>
      <c r="V20" s="31">
        <v>3</v>
      </c>
      <c r="W20" s="34"/>
      <c r="X20" s="34">
        <f t="shared" si="1"/>
        <v>6</v>
      </c>
      <c r="Y20" s="34">
        <f t="shared" si="2"/>
        <v>9</v>
      </c>
      <c r="Z20" s="34">
        <f t="shared" si="3"/>
        <v>5</v>
      </c>
      <c r="AA20" s="34">
        <f t="shared" si="4"/>
        <v>7</v>
      </c>
      <c r="AB20" s="34">
        <f t="shared" si="5"/>
        <v>6</v>
      </c>
      <c r="AC20" s="34">
        <f t="shared" si="6"/>
        <v>7</v>
      </c>
      <c r="AD20" s="34">
        <f t="shared" si="7"/>
        <v>5</v>
      </c>
      <c r="AE20" s="34">
        <f t="shared" si="8"/>
        <v>8</v>
      </c>
      <c r="AF20" s="51" t="str">
        <f t="shared" si="9"/>
        <v>B</v>
      </c>
      <c r="AH20" s="13">
        <v>11</v>
      </c>
      <c r="AI20" s="14">
        <v>5</v>
      </c>
      <c r="AJ20" s="13">
        <v>12</v>
      </c>
      <c r="AK20" s="14">
        <v>5</v>
      </c>
      <c r="AL20" s="13">
        <v>29</v>
      </c>
      <c r="AM20" s="14">
        <v>5</v>
      </c>
      <c r="AN20" s="13">
        <v>28</v>
      </c>
      <c r="AO20" s="14">
        <v>5</v>
      </c>
      <c r="AP20" s="13">
        <v>19</v>
      </c>
      <c r="AQ20" s="14">
        <v>5</v>
      </c>
      <c r="AR20" s="13">
        <v>9.7</v>
      </c>
      <c r="AS20" s="14">
        <v>6</v>
      </c>
      <c r="AT20" s="13">
        <v>121</v>
      </c>
      <c r="AU20" s="14">
        <v>5</v>
      </c>
      <c r="AV20" s="13">
        <v>8</v>
      </c>
      <c r="AW20" s="14">
        <v>5</v>
      </c>
    </row>
    <row r="21" spans="1:49" ht="13.5">
      <c r="A21" s="31">
        <v>260001</v>
      </c>
      <c r="B21" s="31">
        <v>1</v>
      </c>
      <c r="C21" s="31" t="s">
        <v>23</v>
      </c>
      <c r="D21" s="31">
        <v>9</v>
      </c>
      <c r="E21" s="39">
        <v>135.6</v>
      </c>
      <c r="F21" s="39">
        <v>32.2</v>
      </c>
      <c r="G21" s="39">
        <v>73.5</v>
      </c>
      <c r="H21" s="31">
        <v>13</v>
      </c>
      <c r="I21" s="31">
        <v>18</v>
      </c>
      <c r="J21" s="31">
        <v>29</v>
      </c>
      <c r="K21" s="31">
        <v>48</v>
      </c>
      <c r="L21" s="31">
        <v>45</v>
      </c>
      <c r="M21" s="39">
        <v>9</v>
      </c>
      <c r="N21" s="31">
        <v>160</v>
      </c>
      <c r="O21" s="31">
        <v>23</v>
      </c>
      <c r="P21" s="33">
        <f t="shared" si="0"/>
        <v>53</v>
      </c>
      <c r="Q21" s="31">
        <v>1</v>
      </c>
      <c r="R21" s="31">
        <v>1</v>
      </c>
      <c r="S21" s="31">
        <v>1</v>
      </c>
      <c r="T21" s="31">
        <v>1</v>
      </c>
      <c r="U21" s="31">
        <v>1</v>
      </c>
      <c r="V21" s="31">
        <v>4</v>
      </c>
      <c r="W21" s="34"/>
      <c r="X21" s="34">
        <f t="shared" si="1"/>
        <v>5</v>
      </c>
      <c r="Y21" s="34">
        <f t="shared" si="2"/>
        <v>7</v>
      </c>
      <c r="Z21" s="34">
        <f t="shared" si="3"/>
        <v>5</v>
      </c>
      <c r="AA21" s="34">
        <f t="shared" si="4"/>
        <v>9</v>
      </c>
      <c r="AB21" s="34">
        <f t="shared" si="5"/>
        <v>7</v>
      </c>
      <c r="AC21" s="34">
        <f t="shared" si="6"/>
        <v>7</v>
      </c>
      <c r="AD21" s="34">
        <f t="shared" si="7"/>
        <v>7</v>
      </c>
      <c r="AE21" s="34">
        <f t="shared" si="8"/>
        <v>6</v>
      </c>
      <c r="AF21" s="51" t="str">
        <f t="shared" si="9"/>
        <v>B</v>
      </c>
      <c r="AH21" s="13">
        <v>13</v>
      </c>
      <c r="AI21" s="14">
        <v>6</v>
      </c>
      <c r="AJ21" s="13">
        <v>14</v>
      </c>
      <c r="AK21" s="14">
        <v>6</v>
      </c>
      <c r="AL21" s="13">
        <v>33</v>
      </c>
      <c r="AM21" s="14">
        <v>6</v>
      </c>
      <c r="AN21" s="13">
        <v>32</v>
      </c>
      <c r="AO21" s="14">
        <v>6</v>
      </c>
      <c r="AP21" s="13">
        <v>26</v>
      </c>
      <c r="AQ21" s="14">
        <v>6</v>
      </c>
      <c r="AR21" s="13">
        <v>10.3</v>
      </c>
      <c r="AS21" s="14">
        <v>5</v>
      </c>
      <c r="AT21" s="13">
        <v>134</v>
      </c>
      <c r="AU21" s="14">
        <v>6</v>
      </c>
      <c r="AV21" s="13">
        <v>11</v>
      </c>
      <c r="AW21" s="14">
        <v>6</v>
      </c>
    </row>
    <row r="22" spans="1:49" ht="13.5">
      <c r="A22" s="31">
        <v>260001</v>
      </c>
      <c r="B22" s="31">
        <v>1</v>
      </c>
      <c r="C22" s="31" t="s">
        <v>23</v>
      </c>
      <c r="D22" s="31">
        <v>9</v>
      </c>
      <c r="E22" s="39">
        <v>139.8</v>
      </c>
      <c r="F22" s="39">
        <v>35.8</v>
      </c>
      <c r="G22" s="39">
        <v>78.3</v>
      </c>
      <c r="H22" s="31">
        <v>16</v>
      </c>
      <c r="I22" s="31">
        <v>24</v>
      </c>
      <c r="J22" s="31">
        <v>27</v>
      </c>
      <c r="K22" s="31">
        <v>43</v>
      </c>
      <c r="L22" s="31">
        <v>50</v>
      </c>
      <c r="M22" s="39">
        <v>8.9</v>
      </c>
      <c r="N22" s="31">
        <v>155</v>
      </c>
      <c r="O22" s="31">
        <v>34</v>
      </c>
      <c r="P22" s="33">
        <f t="shared" si="0"/>
        <v>56</v>
      </c>
      <c r="Q22" s="31">
        <v>1</v>
      </c>
      <c r="R22" s="31">
        <v>1</v>
      </c>
      <c r="S22" s="31">
        <v>1</v>
      </c>
      <c r="T22" s="31">
        <v>1</v>
      </c>
      <c r="U22" s="31">
        <v>1</v>
      </c>
      <c r="V22" s="31">
        <v>4</v>
      </c>
      <c r="W22" s="34"/>
      <c r="X22" s="34">
        <f t="shared" si="1"/>
        <v>6</v>
      </c>
      <c r="Y22" s="34">
        <f t="shared" si="2"/>
        <v>9</v>
      </c>
      <c r="Z22" s="34">
        <f t="shared" si="3"/>
        <v>5</v>
      </c>
      <c r="AA22" s="34">
        <f t="shared" si="4"/>
        <v>8</v>
      </c>
      <c r="AB22" s="34">
        <f t="shared" si="5"/>
        <v>7</v>
      </c>
      <c r="AC22" s="34">
        <f t="shared" si="6"/>
        <v>7</v>
      </c>
      <c r="AD22" s="34">
        <f t="shared" si="7"/>
        <v>6</v>
      </c>
      <c r="AE22" s="34">
        <f t="shared" si="8"/>
        <v>8</v>
      </c>
      <c r="AF22" s="51" t="str">
        <f t="shared" si="9"/>
        <v>B</v>
      </c>
      <c r="AH22" s="13">
        <v>16</v>
      </c>
      <c r="AI22" s="14">
        <v>7</v>
      </c>
      <c r="AJ22" s="13">
        <v>16</v>
      </c>
      <c r="AK22" s="14">
        <v>7</v>
      </c>
      <c r="AL22" s="13">
        <v>37</v>
      </c>
      <c r="AM22" s="14">
        <v>7</v>
      </c>
      <c r="AN22" s="13">
        <v>36</v>
      </c>
      <c r="AO22" s="14">
        <v>7</v>
      </c>
      <c r="AP22" s="13">
        <v>35</v>
      </c>
      <c r="AQ22" s="14">
        <v>7</v>
      </c>
      <c r="AR22" s="13">
        <v>11</v>
      </c>
      <c r="AS22" s="14">
        <v>4</v>
      </c>
      <c r="AT22" s="13">
        <v>147</v>
      </c>
      <c r="AU22" s="14">
        <v>7</v>
      </c>
      <c r="AV22" s="13">
        <v>14</v>
      </c>
      <c r="AW22" s="14">
        <v>7</v>
      </c>
    </row>
    <row r="23" spans="1:49" ht="13.5">
      <c r="A23" s="31">
        <v>260001</v>
      </c>
      <c r="B23" s="31">
        <v>2</v>
      </c>
      <c r="C23" s="31" t="s">
        <v>23</v>
      </c>
      <c r="D23" s="31">
        <v>9</v>
      </c>
      <c r="E23" s="39">
        <v>131.2</v>
      </c>
      <c r="F23" s="39">
        <v>28.5</v>
      </c>
      <c r="G23" s="39">
        <v>72.8</v>
      </c>
      <c r="H23" s="31">
        <v>12</v>
      </c>
      <c r="I23" s="31">
        <v>19</v>
      </c>
      <c r="J23" s="31">
        <v>27</v>
      </c>
      <c r="K23" s="31">
        <v>37</v>
      </c>
      <c r="L23" s="31">
        <v>37</v>
      </c>
      <c r="M23" s="39">
        <v>9.4</v>
      </c>
      <c r="N23" s="31">
        <v>120</v>
      </c>
      <c r="O23" s="31">
        <v>11</v>
      </c>
      <c r="P23" s="33">
        <f t="shared" si="0"/>
        <v>48</v>
      </c>
      <c r="Q23" s="31">
        <v>2</v>
      </c>
      <c r="R23" s="31">
        <v>2</v>
      </c>
      <c r="S23" s="31">
        <v>1</v>
      </c>
      <c r="T23" s="31">
        <v>2</v>
      </c>
      <c r="U23" s="31">
        <v>1</v>
      </c>
      <c r="V23" s="31">
        <v>1</v>
      </c>
      <c r="W23" s="34"/>
      <c r="X23" s="34">
        <f t="shared" si="1"/>
        <v>5</v>
      </c>
      <c r="Y23" s="34">
        <f t="shared" si="2"/>
        <v>8</v>
      </c>
      <c r="Z23" s="34">
        <f t="shared" si="3"/>
        <v>4</v>
      </c>
      <c r="AA23" s="34">
        <f t="shared" si="4"/>
        <v>7</v>
      </c>
      <c r="AB23" s="34">
        <f t="shared" si="5"/>
        <v>7</v>
      </c>
      <c r="AC23" s="34">
        <f t="shared" si="6"/>
        <v>7</v>
      </c>
      <c r="AD23" s="34">
        <f t="shared" si="7"/>
        <v>4</v>
      </c>
      <c r="AE23" s="34">
        <f t="shared" si="8"/>
        <v>6</v>
      </c>
      <c r="AF23" s="51" t="str">
        <f t="shared" si="9"/>
        <v>C</v>
      </c>
      <c r="AH23" s="13">
        <v>19</v>
      </c>
      <c r="AI23" s="14">
        <v>8</v>
      </c>
      <c r="AJ23" s="13">
        <v>18</v>
      </c>
      <c r="AK23" s="14">
        <v>8</v>
      </c>
      <c r="AL23" s="13">
        <v>41</v>
      </c>
      <c r="AM23" s="14">
        <v>8</v>
      </c>
      <c r="AN23" s="13">
        <v>40</v>
      </c>
      <c r="AO23" s="14">
        <v>8</v>
      </c>
      <c r="AP23" s="13">
        <v>44</v>
      </c>
      <c r="AQ23" s="14">
        <v>8</v>
      </c>
      <c r="AR23" s="13">
        <v>11.7</v>
      </c>
      <c r="AS23" s="14">
        <v>3</v>
      </c>
      <c r="AT23" s="13">
        <v>160</v>
      </c>
      <c r="AU23" s="14">
        <v>8</v>
      </c>
      <c r="AV23" s="13">
        <v>17</v>
      </c>
      <c r="AW23" s="14">
        <v>8</v>
      </c>
    </row>
    <row r="24" spans="1:49" ht="13.5">
      <c r="A24" s="31">
        <v>260001</v>
      </c>
      <c r="B24" s="31">
        <v>2</v>
      </c>
      <c r="C24" s="31" t="s">
        <v>23</v>
      </c>
      <c r="D24" s="31">
        <v>9</v>
      </c>
      <c r="E24" s="39">
        <v>134.6</v>
      </c>
      <c r="F24" s="39">
        <v>25</v>
      </c>
      <c r="G24" s="39">
        <v>71.8</v>
      </c>
      <c r="H24" s="31">
        <v>14</v>
      </c>
      <c r="I24" s="31">
        <v>31</v>
      </c>
      <c r="J24" s="31">
        <v>36</v>
      </c>
      <c r="K24" s="31">
        <v>40</v>
      </c>
      <c r="L24" s="31">
        <v>52</v>
      </c>
      <c r="M24" s="39">
        <v>9.4</v>
      </c>
      <c r="N24" s="31">
        <v>130</v>
      </c>
      <c r="O24" s="31">
        <v>19</v>
      </c>
      <c r="P24" s="33">
        <f t="shared" si="0"/>
        <v>58</v>
      </c>
      <c r="Q24" s="31">
        <v>1</v>
      </c>
      <c r="R24" s="31">
        <v>2</v>
      </c>
      <c r="S24" s="31">
        <v>1</v>
      </c>
      <c r="T24" s="31">
        <v>2</v>
      </c>
      <c r="U24" s="31">
        <v>1</v>
      </c>
      <c r="V24" s="31">
        <v>1</v>
      </c>
      <c r="W24" s="34"/>
      <c r="X24" s="34">
        <f t="shared" si="1"/>
        <v>6</v>
      </c>
      <c r="Y24" s="34">
        <f t="shared" si="2"/>
        <v>10</v>
      </c>
      <c r="Z24" s="34">
        <f t="shared" si="3"/>
        <v>6</v>
      </c>
      <c r="AA24" s="34">
        <f t="shared" si="4"/>
        <v>8</v>
      </c>
      <c r="AB24" s="34">
        <f t="shared" si="5"/>
        <v>8</v>
      </c>
      <c r="AC24" s="34">
        <f t="shared" si="6"/>
        <v>7</v>
      </c>
      <c r="AD24" s="34">
        <f t="shared" si="7"/>
        <v>5</v>
      </c>
      <c r="AE24" s="34">
        <f t="shared" si="8"/>
        <v>8</v>
      </c>
      <c r="AF24" s="51" t="str">
        <f t="shared" si="9"/>
        <v>B</v>
      </c>
      <c r="AH24" s="13">
        <v>22</v>
      </c>
      <c r="AI24" s="14">
        <v>9</v>
      </c>
      <c r="AJ24" s="13">
        <v>20</v>
      </c>
      <c r="AK24" s="14">
        <v>9</v>
      </c>
      <c r="AL24" s="13">
        <v>46</v>
      </c>
      <c r="AM24" s="14">
        <v>9</v>
      </c>
      <c r="AN24" s="13">
        <v>43</v>
      </c>
      <c r="AO24" s="14">
        <v>9</v>
      </c>
      <c r="AP24" s="13">
        <v>54</v>
      </c>
      <c r="AQ24" s="14">
        <v>9</v>
      </c>
      <c r="AR24" s="13">
        <v>12.5</v>
      </c>
      <c r="AS24" s="14">
        <v>2</v>
      </c>
      <c r="AT24" s="13">
        <v>170</v>
      </c>
      <c r="AU24" s="14">
        <v>9</v>
      </c>
      <c r="AV24" s="13">
        <v>21</v>
      </c>
      <c r="AW24" s="14">
        <v>9</v>
      </c>
    </row>
    <row r="25" spans="1:49" ht="14.25" thickBot="1">
      <c r="A25" s="31">
        <v>260001</v>
      </c>
      <c r="B25" s="31">
        <v>2</v>
      </c>
      <c r="C25" s="31" t="s">
        <v>23</v>
      </c>
      <c r="D25" s="31">
        <v>9</v>
      </c>
      <c r="E25" s="39">
        <v>133.6</v>
      </c>
      <c r="F25" s="39">
        <v>30</v>
      </c>
      <c r="G25" s="39">
        <v>73.1</v>
      </c>
      <c r="H25" s="31">
        <v>12</v>
      </c>
      <c r="I25" s="31">
        <v>23</v>
      </c>
      <c r="J25" s="31">
        <v>30</v>
      </c>
      <c r="K25" s="31">
        <v>30</v>
      </c>
      <c r="L25" s="31">
        <v>30</v>
      </c>
      <c r="M25" s="39">
        <v>10.9</v>
      </c>
      <c r="N25" s="31">
        <v>125</v>
      </c>
      <c r="O25" s="31">
        <v>15</v>
      </c>
      <c r="P25" s="33">
        <f t="shared" si="0"/>
        <v>48</v>
      </c>
      <c r="Q25" s="31">
        <v>1</v>
      </c>
      <c r="R25" s="31">
        <v>2</v>
      </c>
      <c r="S25" s="31">
        <v>1</v>
      </c>
      <c r="T25" s="31">
        <v>2</v>
      </c>
      <c r="U25" s="31">
        <v>1</v>
      </c>
      <c r="V25" s="31">
        <v>1</v>
      </c>
      <c r="W25" s="34"/>
      <c r="X25" s="34">
        <f t="shared" si="1"/>
        <v>5</v>
      </c>
      <c r="Y25" s="34">
        <f t="shared" si="2"/>
        <v>10</v>
      </c>
      <c r="Z25" s="34">
        <f t="shared" si="3"/>
        <v>5</v>
      </c>
      <c r="AA25" s="34">
        <f t="shared" si="4"/>
        <v>5</v>
      </c>
      <c r="AB25" s="34">
        <f t="shared" si="5"/>
        <v>6</v>
      </c>
      <c r="AC25" s="34">
        <f t="shared" si="6"/>
        <v>5</v>
      </c>
      <c r="AD25" s="34">
        <f t="shared" si="7"/>
        <v>5</v>
      </c>
      <c r="AE25" s="34">
        <f t="shared" si="8"/>
        <v>7</v>
      </c>
      <c r="AF25" s="51" t="str">
        <f t="shared" si="9"/>
        <v>C</v>
      </c>
      <c r="AH25" s="17">
        <v>25</v>
      </c>
      <c r="AI25" s="20">
        <v>10</v>
      </c>
      <c r="AJ25" s="17">
        <v>23</v>
      </c>
      <c r="AK25" s="20">
        <v>10</v>
      </c>
      <c r="AL25" s="17">
        <v>52</v>
      </c>
      <c r="AM25" s="20">
        <v>10</v>
      </c>
      <c r="AN25" s="17">
        <v>47</v>
      </c>
      <c r="AO25" s="20">
        <v>10</v>
      </c>
      <c r="AP25" s="17">
        <v>64</v>
      </c>
      <c r="AQ25" s="20">
        <v>10</v>
      </c>
      <c r="AR25" s="17">
        <v>13.3</v>
      </c>
      <c r="AS25" s="20">
        <v>1</v>
      </c>
      <c r="AT25" s="17">
        <v>181</v>
      </c>
      <c r="AU25" s="20">
        <v>10</v>
      </c>
      <c r="AV25" s="17">
        <v>25</v>
      </c>
      <c r="AW25" s="20">
        <v>10</v>
      </c>
    </row>
    <row r="26" spans="1:32" ht="13.5">
      <c r="A26" s="31">
        <v>260001</v>
      </c>
      <c r="B26" s="31">
        <v>1</v>
      </c>
      <c r="C26" s="31" t="s">
        <v>23</v>
      </c>
      <c r="D26" s="31">
        <v>10</v>
      </c>
      <c r="E26" s="39">
        <v>140.4</v>
      </c>
      <c r="F26" s="39">
        <v>36.8</v>
      </c>
      <c r="G26" s="39">
        <v>75.4</v>
      </c>
      <c r="H26" s="31">
        <v>14</v>
      </c>
      <c r="I26" s="31">
        <v>30</v>
      </c>
      <c r="J26" s="31">
        <v>39</v>
      </c>
      <c r="K26" s="31">
        <v>47</v>
      </c>
      <c r="L26" s="31">
        <v>54</v>
      </c>
      <c r="M26" s="39">
        <v>8.2</v>
      </c>
      <c r="N26" s="31">
        <v>165</v>
      </c>
      <c r="O26" s="31">
        <v>33</v>
      </c>
      <c r="P26" s="33">
        <f t="shared" si="0"/>
        <v>64</v>
      </c>
      <c r="Q26" s="31">
        <v>1</v>
      </c>
      <c r="R26" s="31">
        <v>1</v>
      </c>
      <c r="S26" s="31">
        <v>1</v>
      </c>
      <c r="T26" s="31">
        <v>1</v>
      </c>
      <c r="U26" s="31">
        <v>1</v>
      </c>
      <c r="V26" s="31">
        <v>1</v>
      </c>
      <c r="W26" s="34"/>
      <c r="X26" s="34">
        <f t="shared" si="1"/>
        <v>6</v>
      </c>
      <c r="Y26" s="34">
        <f t="shared" si="2"/>
        <v>10</v>
      </c>
      <c r="Z26" s="34">
        <f t="shared" si="3"/>
        <v>8</v>
      </c>
      <c r="AA26" s="34">
        <f t="shared" si="4"/>
        <v>9</v>
      </c>
      <c r="AB26" s="34">
        <f t="shared" si="5"/>
        <v>7</v>
      </c>
      <c r="AC26" s="34">
        <f t="shared" si="6"/>
        <v>9</v>
      </c>
      <c r="AD26" s="34">
        <f t="shared" si="7"/>
        <v>7</v>
      </c>
      <c r="AE26" s="34">
        <f t="shared" si="8"/>
        <v>8</v>
      </c>
      <c r="AF26" s="51" t="str">
        <f t="shared" si="9"/>
        <v>B</v>
      </c>
    </row>
    <row r="27" spans="1:32" ht="13.5">
      <c r="A27" s="31">
        <v>260001</v>
      </c>
      <c r="B27" s="31">
        <v>1</v>
      </c>
      <c r="C27" s="31" t="s">
        <v>23</v>
      </c>
      <c r="D27" s="31">
        <v>10</v>
      </c>
      <c r="E27" s="39">
        <v>139.1</v>
      </c>
      <c r="F27" s="39">
        <v>32.6</v>
      </c>
      <c r="G27" s="39">
        <v>77.5</v>
      </c>
      <c r="H27" s="31">
        <v>19</v>
      </c>
      <c r="I27" s="31">
        <v>30</v>
      </c>
      <c r="J27" s="31">
        <v>42</v>
      </c>
      <c r="K27" s="31">
        <v>43</v>
      </c>
      <c r="L27" s="31">
        <v>68</v>
      </c>
      <c r="M27" s="39">
        <v>7.8</v>
      </c>
      <c r="N27" s="31">
        <v>168</v>
      </c>
      <c r="O27" s="31">
        <v>45</v>
      </c>
      <c r="P27" s="33">
        <f t="shared" si="0"/>
        <v>69</v>
      </c>
      <c r="Q27" s="31">
        <v>1</v>
      </c>
      <c r="R27" s="31">
        <v>2</v>
      </c>
      <c r="S27" s="31">
        <v>1</v>
      </c>
      <c r="T27" s="31">
        <v>1</v>
      </c>
      <c r="U27" s="31">
        <v>1</v>
      </c>
      <c r="V27" s="31">
        <v>2</v>
      </c>
      <c r="W27" s="34"/>
      <c r="X27" s="34">
        <f t="shared" si="1"/>
        <v>7</v>
      </c>
      <c r="Y27" s="34">
        <f t="shared" si="2"/>
        <v>10</v>
      </c>
      <c r="Z27" s="34">
        <f t="shared" si="3"/>
        <v>8</v>
      </c>
      <c r="AA27" s="34">
        <f t="shared" si="4"/>
        <v>8</v>
      </c>
      <c r="AB27" s="34">
        <f t="shared" si="5"/>
        <v>8</v>
      </c>
      <c r="AC27" s="34">
        <f t="shared" si="6"/>
        <v>10</v>
      </c>
      <c r="AD27" s="34">
        <f t="shared" si="7"/>
        <v>8</v>
      </c>
      <c r="AE27" s="34">
        <f t="shared" si="8"/>
        <v>10</v>
      </c>
      <c r="AF27" s="51" t="str">
        <f t="shared" si="9"/>
        <v>A</v>
      </c>
    </row>
    <row r="28" spans="1:32" ht="13.5">
      <c r="A28" s="31">
        <v>260001</v>
      </c>
      <c r="B28" s="31">
        <v>1</v>
      </c>
      <c r="C28" s="31" t="s">
        <v>23</v>
      </c>
      <c r="D28" s="31">
        <v>10</v>
      </c>
      <c r="E28" s="39">
        <v>135.3</v>
      </c>
      <c r="F28" s="39">
        <v>28.2</v>
      </c>
      <c r="G28" s="39">
        <v>73.7</v>
      </c>
      <c r="H28" s="31">
        <v>11</v>
      </c>
      <c r="I28" s="31">
        <v>19</v>
      </c>
      <c r="J28" s="31">
        <v>30</v>
      </c>
      <c r="K28" s="31">
        <v>41</v>
      </c>
      <c r="L28" s="31">
        <v>45</v>
      </c>
      <c r="M28" s="39">
        <v>9.2</v>
      </c>
      <c r="N28" s="31">
        <v>158</v>
      </c>
      <c r="O28" s="31">
        <v>23</v>
      </c>
      <c r="P28" s="33">
        <f t="shared" si="0"/>
        <v>52</v>
      </c>
      <c r="Q28" s="31">
        <v>1</v>
      </c>
      <c r="R28" s="31">
        <v>1</v>
      </c>
      <c r="S28" s="31">
        <v>1</v>
      </c>
      <c r="T28" s="31">
        <v>2</v>
      </c>
      <c r="U28" s="31">
        <v>1</v>
      </c>
      <c r="V28" s="31">
        <v>3</v>
      </c>
      <c r="W28" s="34"/>
      <c r="X28" s="34">
        <f t="shared" si="1"/>
        <v>5</v>
      </c>
      <c r="Y28" s="34">
        <f t="shared" si="2"/>
        <v>7</v>
      </c>
      <c r="Z28" s="34">
        <f t="shared" si="3"/>
        <v>6</v>
      </c>
      <c r="AA28" s="34">
        <f t="shared" si="4"/>
        <v>7</v>
      </c>
      <c r="AB28" s="34">
        <f t="shared" si="5"/>
        <v>7</v>
      </c>
      <c r="AC28" s="34">
        <f t="shared" si="6"/>
        <v>7</v>
      </c>
      <c r="AD28" s="34">
        <f t="shared" si="7"/>
        <v>7</v>
      </c>
      <c r="AE28" s="34">
        <f t="shared" si="8"/>
        <v>6</v>
      </c>
      <c r="AF28" s="51" t="str">
        <f t="shared" si="9"/>
        <v>C</v>
      </c>
    </row>
    <row r="29" spans="1:32" ht="13.5">
      <c r="A29" s="31">
        <v>260001</v>
      </c>
      <c r="B29" s="31">
        <v>2</v>
      </c>
      <c r="C29" s="31" t="s">
        <v>23</v>
      </c>
      <c r="D29" s="31">
        <v>10</v>
      </c>
      <c r="E29" s="39">
        <v>136</v>
      </c>
      <c r="F29" s="39">
        <v>31.6</v>
      </c>
      <c r="G29" s="39">
        <v>73</v>
      </c>
      <c r="H29" s="31">
        <v>14</v>
      </c>
      <c r="I29" s="31">
        <v>16</v>
      </c>
      <c r="J29" s="31">
        <v>41</v>
      </c>
      <c r="K29" s="31">
        <v>36</v>
      </c>
      <c r="L29" s="31">
        <v>36</v>
      </c>
      <c r="M29" s="39">
        <v>10</v>
      </c>
      <c r="N29" s="31">
        <v>136</v>
      </c>
      <c r="O29" s="31">
        <v>17</v>
      </c>
      <c r="P29" s="33">
        <f t="shared" si="0"/>
        <v>55</v>
      </c>
      <c r="Q29" s="31">
        <v>2</v>
      </c>
      <c r="R29" s="31">
        <v>2</v>
      </c>
      <c r="S29" s="31">
        <v>1</v>
      </c>
      <c r="T29" s="31">
        <v>2</v>
      </c>
      <c r="U29" s="31">
        <v>1</v>
      </c>
      <c r="V29" s="31">
        <v>4</v>
      </c>
      <c r="W29" s="34"/>
      <c r="X29" s="34">
        <f t="shared" si="1"/>
        <v>6</v>
      </c>
      <c r="Y29" s="34">
        <f t="shared" si="2"/>
        <v>7</v>
      </c>
      <c r="Z29" s="34">
        <f t="shared" si="3"/>
        <v>8</v>
      </c>
      <c r="AA29" s="34">
        <f t="shared" si="4"/>
        <v>7</v>
      </c>
      <c r="AB29" s="34">
        <f t="shared" si="5"/>
        <v>7</v>
      </c>
      <c r="AC29" s="34">
        <f t="shared" si="6"/>
        <v>6</v>
      </c>
      <c r="AD29" s="34">
        <f t="shared" si="7"/>
        <v>6</v>
      </c>
      <c r="AE29" s="34">
        <f t="shared" si="8"/>
        <v>8</v>
      </c>
      <c r="AF29" s="51" t="str">
        <f t="shared" si="9"/>
        <v>C</v>
      </c>
    </row>
    <row r="30" spans="1:32" ht="13.5">
      <c r="A30" s="31">
        <v>260001</v>
      </c>
      <c r="B30" s="31">
        <v>2</v>
      </c>
      <c r="C30" s="31" t="s">
        <v>23</v>
      </c>
      <c r="D30" s="31">
        <v>10</v>
      </c>
      <c r="E30" s="39">
        <v>137.7</v>
      </c>
      <c r="F30" s="39">
        <v>33.6</v>
      </c>
      <c r="G30" s="39">
        <v>75.1</v>
      </c>
      <c r="H30" s="31">
        <v>17</v>
      </c>
      <c r="I30" s="31">
        <v>27</v>
      </c>
      <c r="J30" s="31">
        <v>42</v>
      </c>
      <c r="K30" s="31">
        <v>43</v>
      </c>
      <c r="L30" s="31">
        <v>56</v>
      </c>
      <c r="M30" s="39">
        <v>7.9</v>
      </c>
      <c r="N30" s="31">
        <v>189</v>
      </c>
      <c r="O30" s="31">
        <v>26</v>
      </c>
      <c r="P30" s="33">
        <f t="shared" si="0"/>
        <v>73</v>
      </c>
      <c r="Q30" s="31">
        <v>1</v>
      </c>
      <c r="R30" s="31">
        <v>1</v>
      </c>
      <c r="S30" s="31">
        <v>1</v>
      </c>
      <c r="T30" s="31">
        <v>1</v>
      </c>
      <c r="U30" s="31">
        <v>1</v>
      </c>
      <c r="V30" s="31">
        <v>1</v>
      </c>
      <c r="W30" s="34"/>
      <c r="X30" s="34">
        <f t="shared" si="1"/>
        <v>7</v>
      </c>
      <c r="Y30" s="34">
        <f t="shared" si="2"/>
        <v>10</v>
      </c>
      <c r="Z30" s="34">
        <f t="shared" si="3"/>
        <v>8</v>
      </c>
      <c r="AA30" s="34">
        <f t="shared" si="4"/>
        <v>9</v>
      </c>
      <c r="AB30" s="34">
        <f t="shared" si="5"/>
        <v>9</v>
      </c>
      <c r="AC30" s="34">
        <f t="shared" si="6"/>
        <v>10</v>
      </c>
      <c r="AD30" s="34">
        <f t="shared" si="7"/>
        <v>10</v>
      </c>
      <c r="AE30" s="34">
        <f t="shared" si="8"/>
        <v>10</v>
      </c>
      <c r="AF30" s="51" t="str">
        <f t="shared" si="9"/>
        <v>A</v>
      </c>
    </row>
    <row r="31" spans="1:32" ht="13.5">
      <c r="A31" s="31">
        <v>260001</v>
      </c>
      <c r="B31" s="31">
        <v>2</v>
      </c>
      <c r="C31" s="31" t="s">
        <v>23</v>
      </c>
      <c r="D31" s="31">
        <v>10</v>
      </c>
      <c r="E31" s="39">
        <v>129.2</v>
      </c>
      <c r="F31" s="39">
        <v>30.6</v>
      </c>
      <c r="G31" s="39">
        <v>72.1</v>
      </c>
      <c r="H31" s="31">
        <v>14</v>
      </c>
      <c r="I31" s="31">
        <v>14</v>
      </c>
      <c r="J31" s="31">
        <v>36</v>
      </c>
      <c r="K31" s="31">
        <v>36</v>
      </c>
      <c r="L31" s="31">
        <v>16</v>
      </c>
      <c r="M31" s="39">
        <v>10.1</v>
      </c>
      <c r="N31" s="31">
        <v>140</v>
      </c>
      <c r="O31" s="31">
        <v>11</v>
      </c>
      <c r="P31" s="33">
        <f t="shared" si="0"/>
        <v>47</v>
      </c>
      <c r="Q31" s="31">
        <v>2</v>
      </c>
      <c r="R31" s="31">
        <v>2</v>
      </c>
      <c r="S31" s="31">
        <v>1</v>
      </c>
      <c r="T31" s="31">
        <v>2</v>
      </c>
      <c r="U31" s="31">
        <v>1</v>
      </c>
      <c r="V31" s="31">
        <v>3</v>
      </c>
      <c r="W31" s="34"/>
      <c r="X31" s="34">
        <f t="shared" si="1"/>
        <v>6</v>
      </c>
      <c r="Y31" s="34">
        <f t="shared" si="2"/>
        <v>6</v>
      </c>
      <c r="Z31" s="34">
        <f t="shared" si="3"/>
        <v>6</v>
      </c>
      <c r="AA31" s="34">
        <f t="shared" si="4"/>
        <v>7</v>
      </c>
      <c r="AB31" s="34">
        <f t="shared" si="5"/>
        <v>4</v>
      </c>
      <c r="AC31" s="34">
        <f t="shared" si="6"/>
        <v>6</v>
      </c>
      <c r="AD31" s="34">
        <f t="shared" si="7"/>
        <v>6</v>
      </c>
      <c r="AE31" s="34">
        <f t="shared" si="8"/>
        <v>6</v>
      </c>
      <c r="AF31" s="51" t="str">
        <f t="shared" si="9"/>
        <v>D</v>
      </c>
    </row>
    <row r="32" spans="1:32" ht="13.5">
      <c r="A32" s="31">
        <v>260001</v>
      </c>
      <c r="B32" s="31">
        <v>1</v>
      </c>
      <c r="C32" s="31" t="s">
        <v>23</v>
      </c>
      <c r="D32" s="31">
        <v>11</v>
      </c>
      <c r="E32" s="39">
        <v>150.1</v>
      </c>
      <c r="F32" s="39">
        <v>39.4</v>
      </c>
      <c r="G32" s="39">
        <v>78.4</v>
      </c>
      <c r="H32" s="31">
        <v>18</v>
      </c>
      <c r="I32" s="31">
        <v>18</v>
      </c>
      <c r="J32" s="31">
        <v>30</v>
      </c>
      <c r="K32" s="31">
        <v>36</v>
      </c>
      <c r="L32" s="31">
        <v>32</v>
      </c>
      <c r="M32" s="39">
        <v>9.1</v>
      </c>
      <c r="N32" s="31">
        <v>185</v>
      </c>
      <c r="O32" s="31">
        <v>26</v>
      </c>
      <c r="P32" s="33">
        <f t="shared" si="0"/>
        <v>54</v>
      </c>
      <c r="Q32" s="31">
        <v>2</v>
      </c>
      <c r="R32" s="31">
        <v>4</v>
      </c>
      <c r="S32" s="31">
        <v>1</v>
      </c>
      <c r="T32" s="31">
        <v>3</v>
      </c>
      <c r="U32" s="31">
        <v>1</v>
      </c>
      <c r="V32" s="31">
        <v>4</v>
      </c>
      <c r="W32" s="34"/>
      <c r="X32" s="34">
        <f t="shared" si="1"/>
        <v>7</v>
      </c>
      <c r="Y32" s="34">
        <f t="shared" si="2"/>
        <v>7</v>
      </c>
      <c r="Z32" s="34">
        <f t="shared" si="3"/>
        <v>6</v>
      </c>
      <c r="AA32" s="34">
        <f t="shared" si="4"/>
        <v>6</v>
      </c>
      <c r="AB32" s="34">
        <f t="shared" si="5"/>
        <v>5</v>
      </c>
      <c r="AC32" s="34">
        <f t="shared" si="6"/>
        <v>7</v>
      </c>
      <c r="AD32" s="34">
        <f t="shared" si="7"/>
        <v>9</v>
      </c>
      <c r="AE32" s="34">
        <f t="shared" si="8"/>
        <v>7</v>
      </c>
      <c r="AF32" s="51" t="str">
        <f t="shared" si="9"/>
        <v>D</v>
      </c>
    </row>
    <row r="33" spans="1:32" ht="13.5">
      <c r="A33" s="31">
        <v>260001</v>
      </c>
      <c r="B33" s="31">
        <v>1</v>
      </c>
      <c r="C33" s="31" t="s">
        <v>23</v>
      </c>
      <c r="D33" s="31">
        <v>11</v>
      </c>
      <c r="E33" s="39">
        <v>148.7</v>
      </c>
      <c r="F33" s="39">
        <v>42.2</v>
      </c>
      <c r="G33" s="39">
        <v>80.3</v>
      </c>
      <c r="H33" s="31">
        <v>19</v>
      </c>
      <c r="I33" s="31">
        <v>20</v>
      </c>
      <c r="J33" s="31">
        <v>37</v>
      </c>
      <c r="K33" s="31">
        <v>41</v>
      </c>
      <c r="L33" s="31">
        <v>53</v>
      </c>
      <c r="M33" s="39">
        <v>8.9</v>
      </c>
      <c r="N33" s="31">
        <v>185</v>
      </c>
      <c r="O33" s="31">
        <v>34</v>
      </c>
      <c r="P33" s="33">
        <f t="shared" si="0"/>
        <v>60</v>
      </c>
      <c r="Q33" s="31">
        <v>1</v>
      </c>
      <c r="R33" s="31">
        <v>1</v>
      </c>
      <c r="S33" s="31">
        <v>1</v>
      </c>
      <c r="T33" s="31">
        <v>1</v>
      </c>
      <c r="U33" s="31">
        <v>1</v>
      </c>
      <c r="V33" s="31">
        <v>1</v>
      </c>
      <c r="W33" s="34"/>
      <c r="X33" s="34">
        <f t="shared" si="1"/>
        <v>7</v>
      </c>
      <c r="Y33" s="34">
        <f t="shared" si="2"/>
        <v>8</v>
      </c>
      <c r="Z33" s="34">
        <f t="shared" si="3"/>
        <v>7</v>
      </c>
      <c r="AA33" s="34">
        <f t="shared" si="4"/>
        <v>7</v>
      </c>
      <c r="AB33" s="34">
        <f t="shared" si="5"/>
        <v>7</v>
      </c>
      <c r="AC33" s="34">
        <f t="shared" si="6"/>
        <v>7</v>
      </c>
      <c r="AD33" s="34">
        <f t="shared" si="7"/>
        <v>9</v>
      </c>
      <c r="AE33" s="34">
        <f t="shared" si="8"/>
        <v>8</v>
      </c>
      <c r="AF33" s="51" t="str">
        <f t="shared" si="9"/>
        <v>C</v>
      </c>
    </row>
    <row r="34" spans="1:32" ht="13.5">
      <c r="A34" s="31">
        <v>260001</v>
      </c>
      <c r="B34" s="31">
        <v>1</v>
      </c>
      <c r="C34" s="31" t="s">
        <v>23</v>
      </c>
      <c r="D34" s="31">
        <v>11</v>
      </c>
      <c r="E34" s="39">
        <v>141</v>
      </c>
      <c r="F34" s="39">
        <v>37.8</v>
      </c>
      <c r="G34" s="39">
        <v>77.4</v>
      </c>
      <c r="H34" s="31">
        <v>17</v>
      </c>
      <c r="I34" s="31">
        <v>22</v>
      </c>
      <c r="J34" s="31">
        <v>38</v>
      </c>
      <c r="K34" s="31">
        <v>50</v>
      </c>
      <c r="L34" s="31">
        <v>66</v>
      </c>
      <c r="M34" s="39">
        <v>8.8</v>
      </c>
      <c r="N34" s="31">
        <v>170</v>
      </c>
      <c r="O34" s="31">
        <v>27</v>
      </c>
      <c r="P34" s="33">
        <f t="shared" si="0"/>
        <v>64</v>
      </c>
      <c r="Q34" s="31">
        <v>1</v>
      </c>
      <c r="R34" s="31">
        <v>1</v>
      </c>
      <c r="S34" s="31">
        <v>1</v>
      </c>
      <c r="T34" s="31">
        <v>1</v>
      </c>
      <c r="U34" s="31">
        <v>1</v>
      </c>
      <c r="V34" s="31">
        <v>1</v>
      </c>
      <c r="W34" s="34"/>
      <c r="X34" s="34">
        <f aca="true" t="shared" si="10" ref="X34:X65">IF(B34=1,LOOKUP(H34,$AH$2:$AI$11),LOOKUP(H34,$AH$16:$AI$25))</f>
        <v>7</v>
      </c>
      <c r="Y34" s="34">
        <f aca="true" t="shared" si="11" ref="Y34:Y65">IF(B34=1,LOOKUP(I34,$AJ$2:$AK$11),LOOKUP(I34,$AJ$16:$AK$25))</f>
        <v>8</v>
      </c>
      <c r="Z34" s="34">
        <f aca="true" t="shared" si="12" ref="Z34:Z65">IF(B34=1,LOOKUP(J34,$AL$2:$AM$11),LOOKUP(J34,$AL$16:$AM$25))</f>
        <v>8</v>
      </c>
      <c r="AA34" s="34">
        <f aca="true" t="shared" si="13" ref="AA34:AA65">IF(B34=1,LOOKUP(K34,$AN$2:$AO$11),LOOKUP(K34,$AN$16:$AO$25))</f>
        <v>10</v>
      </c>
      <c r="AB34" s="34">
        <f aca="true" t="shared" si="14" ref="AB34:AB65">IF(B34=1,LOOKUP(L34,$AP$2:$AQ$11),LOOKUP(L34,$AP$16:$AQ$25))</f>
        <v>8</v>
      </c>
      <c r="AC34" s="34">
        <f aca="true" t="shared" si="15" ref="AC34:AC65">IF(B34=1,LOOKUP(M34,$AR$2:$AS$11),LOOKUP(M34,$AR$16:$AS$25))</f>
        <v>8</v>
      </c>
      <c r="AD34" s="34">
        <f aca="true" t="shared" si="16" ref="AD34:AD65">IF(B34=1,LOOKUP(N34,$AT$2:$AU$11),LOOKUP(N34,$AT$16:$AU$25))</f>
        <v>8</v>
      </c>
      <c r="AE34" s="34">
        <f aca="true" t="shared" si="17" ref="AE34:AE65">IF(B34=1,LOOKUP(O34,$AV$2:$AW$11),LOOKUP(O34,$AV$16:$AW$25))</f>
        <v>7</v>
      </c>
      <c r="AF34" s="51" t="str">
        <f aca="true" t="shared" si="18" ref="AF34:AF65">IF(D34&gt;10,LOOKUP(P34,$BD$2:$BE$6),IF(D34&gt;9,LOOKUP(P34,$BC$2:$BC$6,$BE$2:$BE$6),IF(D34&gt;8,LOOKUP(P34,$BB$2:$BB$6,$BE$2:$BE$6),IF(D34&gt;7,LOOKUP(P34,$BA$2:$BA$6,$BE$2:$BE$6),IF(D34&gt;6,LOOKUP(P34,$AZ$2:$AZ$6,$BE$2:$BE$6),LOOKUP(P34,$AY$2:$AY$6,$BE$2:$BE$6))))))</f>
        <v>B</v>
      </c>
    </row>
    <row r="35" spans="1:32" ht="13.5">
      <c r="A35" s="31">
        <v>260001</v>
      </c>
      <c r="B35" s="31">
        <v>2</v>
      </c>
      <c r="C35" s="31" t="s">
        <v>23</v>
      </c>
      <c r="D35" s="31">
        <v>11</v>
      </c>
      <c r="E35" s="39">
        <v>144.4</v>
      </c>
      <c r="F35" s="39">
        <v>31.8</v>
      </c>
      <c r="G35" s="39">
        <v>79</v>
      </c>
      <c r="H35" s="31">
        <v>15</v>
      </c>
      <c r="I35" s="31">
        <v>16</v>
      </c>
      <c r="J35" s="31">
        <v>38</v>
      </c>
      <c r="K35" s="31">
        <v>39</v>
      </c>
      <c r="L35" s="31">
        <v>38</v>
      </c>
      <c r="M35" s="39">
        <v>10.6</v>
      </c>
      <c r="N35" s="31">
        <v>165</v>
      </c>
      <c r="O35" s="31">
        <v>10</v>
      </c>
      <c r="P35" s="33">
        <f t="shared" si="0"/>
        <v>52</v>
      </c>
      <c r="Q35" s="31">
        <v>1</v>
      </c>
      <c r="R35" s="31">
        <v>4</v>
      </c>
      <c r="S35" s="31">
        <v>1</v>
      </c>
      <c r="T35" s="31">
        <v>3</v>
      </c>
      <c r="U35" s="31">
        <v>1</v>
      </c>
      <c r="V35" s="31">
        <v>2</v>
      </c>
      <c r="W35" s="34"/>
      <c r="X35" s="34">
        <f t="shared" si="10"/>
        <v>6</v>
      </c>
      <c r="Y35" s="34">
        <f t="shared" si="11"/>
        <v>7</v>
      </c>
      <c r="Z35" s="34">
        <f t="shared" si="12"/>
        <v>7</v>
      </c>
      <c r="AA35" s="34">
        <f t="shared" si="13"/>
        <v>7</v>
      </c>
      <c r="AB35" s="34">
        <f t="shared" si="14"/>
        <v>7</v>
      </c>
      <c r="AC35" s="34">
        <f t="shared" si="15"/>
        <v>5</v>
      </c>
      <c r="AD35" s="34">
        <f t="shared" si="16"/>
        <v>8</v>
      </c>
      <c r="AE35" s="34">
        <f t="shared" si="17"/>
        <v>5</v>
      </c>
      <c r="AF35" s="51" t="str">
        <f t="shared" si="18"/>
        <v>D</v>
      </c>
    </row>
    <row r="36" spans="1:32" ht="13.5">
      <c r="A36" s="31">
        <v>260001</v>
      </c>
      <c r="B36" s="31">
        <v>2</v>
      </c>
      <c r="C36" s="31" t="s">
        <v>23</v>
      </c>
      <c r="D36" s="31">
        <v>11</v>
      </c>
      <c r="E36" s="39">
        <v>135.1</v>
      </c>
      <c r="F36" s="39">
        <v>28.8</v>
      </c>
      <c r="G36" s="39">
        <v>73.2</v>
      </c>
      <c r="H36" s="31">
        <v>18</v>
      </c>
      <c r="I36" s="31">
        <v>22</v>
      </c>
      <c r="J36" s="31">
        <v>41</v>
      </c>
      <c r="K36" s="31">
        <v>41</v>
      </c>
      <c r="L36" s="31">
        <v>44</v>
      </c>
      <c r="M36" s="39">
        <v>8.6</v>
      </c>
      <c r="N36" s="31">
        <v>160</v>
      </c>
      <c r="O36" s="31">
        <v>19</v>
      </c>
      <c r="P36" s="33">
        <f t="shared" si="0"/>
        <v>65</v>
      </c>
      <c r="Q36" s="31">
        <v>2</v>
      </c>
      <c r="R36" s="31">
        <v>3</v>
      </c>
      <c r="S36" s="31">
        <v>1</v>
      </c>
      <c r="T36" s="31">
        <v>3</v>
      </c>
      <c r="U36" s="31">
        <v>1</v>
      </c>
      <c r="V36" s="31">
        <v>1</v>
      </c>
      <c r="W36" s="34"/>
      <c r="X36" s="34">
        <f t="shared" si="10"/>
        <v>7</v>
      </c>
      <c r="Y36" s="34">
        <f t="shared" si="11"/>
        <v>9</v>
      </c>
      <c r="Z36" s="34">
        <f t="shared" si="12"/>
        <v>8</v>
      </c>
      <c r="AA36" s="34">
        <f t="shared" si="13"/>
        <v>8</v>
      </c>
      <c r="AB36" s="34">
        <f t="shared" si="14"/>
        <v>8</v>
      </c>
      <c r="AC36" s="34">
        <f t="shared" si="15"/>
        <v>9</v>
      </c>
      <c r="AD36" s="34">
        <f t="shared" si="16"/>
        <v>8</v>
      </c>
      <c r="AE36" s="34">
        <f t="shared" si="17"/>
        <v>8</v>
      </c>
      <c r="AF36" s="51" t="str">
        <f t="shared" si="18"/>
        <v>B</v>
      </c>
    </row>
    <row r="37" spans="1:32" ht="13.5">
      <c r="A37" s="31">
        <v>260001</v>
      </c>
      <c r="B37" s="31">
        <v>2</v>
      </c>
      <c r="C37" s="31" t="s">
        <v>23</v>
      </c>
      <c r="D37" s="31">
        <v>11</v>
      </c>
      <c r="E37" s="39">
        <v>151.3</v>
      </c>
      <c r="F37" s="39">
        <v>40</v>
      </c>
      <c r="G37" s="39">
        <v>79.1</v>
      </c>
      <c r="H37" s="31">
        <v>23</v>
      </c>
      <c r="I37" s="31">
        <v>28</v>
      </c>
      <c r="J37" s="31">
        <v>51</v>
      </c>
      <c r="K37" s="31">
        <v>43</v>
      </c>
      <c r="L37" s="31">
        <v>68</v>
      </c>
      <c r="M37" s="39">
        <v>8.4</v>
      </c>
      <c r="N37" s="31">
        <v>170</v>
      </c>
      <c r="O37" s="31">
        <v>17</v>
      </c>
      <c r="P37" s="33">
        <f t="shared" si="0"/>
        <v>73</v>
      </c>
      <c r="Q37" s="31">
        <v>1</v>
      </c>
      <c r="R37" s="31">
        <v>1</v>
      </c>
      <c r="S37" s="31">
        <v>1</v>
      </c>
      <c r="T37" s="31">
        <v>1</v>
      </c>
      <c r="U37" s="31">
        <v>1</v>
      </c>
      <c r="V37" s="31">
        <v>1</v>
      </c>
      <c r="W37" s="34"/>
      <c r="X37" s="34">
        <f t="shared" si="10"/>
        <v>9</v>
      </c>
      <c r="Y37" s="34">
        <f t="shared" si="11"/>
        <v>10</v>
      </c>
      <c r="Z37" s="34">
        <f t="shared" si="12"/>
        <v>9</v>
      </c>
      <c r="AA37" s="34">
        <f t="shared" si="13"/>
        <v>9</v>
      </c>
      <c r="AB37" s="34">
        <f t="shared" si="14"/>
        <v>10</v>
      </c>
      <c r="AC37" s="34">
        <f t="shared" si="15"/>
        <v>9</v>
      </c>
      <c r="AD37" s="34">
        <f t="shared" si="16"/>
        <v>9</v>
      </c>
      <c r="AE37" s="34">
        <f t="shared" si="17"/>
        <v>8</v>
      </c>
      <c r="AF37" s="51" t="str">
        <f t="shared" si="18"/>
        <v>A</v>
      </c>
    </row>
    <row r="38" spans="1:32" ht="13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9"/>
      <c r="N38" s="31"/>
      <c r="O38" s="31"/>
      <c r="P38" s="33">
        <f t="shared" si="0"/>
        <v>17</v>
      </c>
      <c r="Q38" s="31"/>
      <c r="R38" s="31"/>
      <c r="S38" s="31"/>
      <c r="T38" s="31"/>
      <c r="U38" s="31"/>
      <c r="V38" s="31"/>
      <c r="W38" s="34"/>
      <c r="X38" s="34">
        <f t="shared" si="10"/>
        <v>1</v>
      </c>
      <c r="Y38" s="34">
        <f t="shared" si="11"/>
        <v>1</v>
      </c>
      <c r="Z38" s="34">
        <f t="shared" si="12"/>
        <v>1</v>
      </c>
      <c r="AA38" s="34">
        <f t="shared" si="13"/>
        <v>1</v>
      </c>
      <c r="AB38" s="34">
        <f t="shared" si="14"/>
        <v>1</v>
      </c>
      <c r="AC38" s="34">
        <f t="shared" si="15"/>
        <v>10</v>
      </c>
      <c r="AD38" s="34">
        <f t="shared" si="16"/>
        <v>1</v>
      </c>
      <c r="AE38" s="34">
        <f t="shared" si="17"/>
        <v>1</v>
      </c>
      <c r="AF38" s="51" t="str">
        <f t="shared" si="18"/>
        <v>E</v>
      </c>
    </row>
    <row r="39" spans="1:32" ht="1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3">
        <f t="shared" si="0"/>
        <v>17</v>
      </c>
      <c r="Q39" s="31"/>
      <c r="R39" s="31"/>
      <c r="S39" s="31"/>
      <c r="T39" s="31"/>
      <c r="U39" s="31"/>
      <c r="V39" s="31"/>
      <c r="W39" s="34"/>
      <c r="X39" s="34">
        <f t="shared" si="10"/>
        <v>1</v>
      </c>
      <c r="Y39" s="34">
        <f t="shared" si="11"/>
        <v>1</v>
      </c>
      <c r="Z39" s="34">
        <f t="shared" si="12"/>
        <v>1</v>
      </c>
      <c r="AA39" s="34">
        <f t="shared" si="13"/>
        <v>1</v>
      </c>
      <c r="AB39" s="34">
        <f t="shared" si="14"/>
        <v>1</v>
      </c>
      <c r="AC39" s="34">
        <f t="shared" si="15"/>
        <v>10</v>
      </c>
      <c r="AD39" s="34">
        <f t="shared" si="16"/>
        <v>1</v>
      </c>
      <c r="AE39" s="34">
        <f t="shared" si="17"/>
        <v>1</v>
      </c>
      <c r="AF39" s="51" t="str">
        <f t="shared" si="18"/>
        <v>E</v>
      </c>
    </row>
    <row r="40" spans="1:32" ht="13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3">
        <f t="shared" si="0"/>
        <v>17</v>
      </c>
      <c r="Q40" s="31"/>
      <c r="R40" s="31"/>
      <c r="S40" s="31"/>
      <c r="T40" s="31"/>
      <c r="U40" s="31"/>
      <c r="V40" s="31"/>
      <c r="W40" s="34"/>
      <c r="X40" s="34">
        <f t="shared" si="10"/>
        <v>1</v>
      </c>
      <c r="Y40" s="34">
        <f t="shared" si="11"/>
        <v>1</v>
      </c>
      <c r="Z40" s="34">
        <f t="shared" si="12"/>
        <v>1</v>
      </c>
      <c r="AA40" s="34">
        <f t="shared" si="13"/>
        <v>1</v>
      </c>
      <c r="AB40" s="34">
        <f t="shared" si="14"/>
        <v>1</v>
      </c>
      <c r="AC40" s="34">
        <f t="shared" si="15"/>
        <v>10</v>
      </c>
      <c r="AD40" s="34">
        <f t="shared" si="16"/>
        <v>1</v>
      </c>
      <c r="AE40" s="34">
        <f t="shared" si="17"/>
        <v>1</v>
      </c>
      <c r="AF40" s="51" t="str">
        <f t="shared" si="18"/>
        <v>E</v>
      </c>
    </row>
    <row r="41" spans="1:32" ht="13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3">
        <f t="shared" si="0"/>
        <v>17</v>
      </c>
      <c r="Q41" s="31"/>
      <c r="R41" s="31"/>
      <c r="S41" s="31"/>
      <c r="T41" s="31"/>
      <c r="U41" s="31"/>
      <c r="V41" s="31"/>
      <c r="W41" s="34"/>
      <c r="X41" s="34">
        <f t="shared" si="10"/>
        <v>1</v>
      </c>
      <c r="Y41" s="34">
        <f t="shared" si="11"/>
        <v>1</v>
      </c>
      <c r="Z41" s="34">
        <f t="shared" si="12"/>
        <v>1</v>
      </c>
      <c r="AA41" s="34">
        <f t="shared" si="13"/>
        <v>1</v>
      </c>
      <c r="AB41" s="34">
        <f t="shared" si="14"/>
        <v>1</v>
      </c>
      <c r="AC41" s="34">
        <f t="shared" si="15"/>
        <v>10</v>
      </c>
      <c r="AD41" s="34">
        <f t="shared" si="16"/>
        <v>1</v>
      </c>
      <c r="AE41" s="34">
        <f t="shared" si="17"/>
        <v>1</v>
      </c>
      <c r="AF41" s="51" t="str">
        <f t="shared" si="18"/>
        <v>E</v>
      </c>
    </row>
    <row r="42" spans="1:32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3">
        <f t="shared" si="0"/>
        <v>17</v>
      </c>
      <c r="Q42" s="31"/>
      <c r="R42" s="31"/>
      <c r="S42" s="31"/>
      <c r="T42" s="31"/>
      <c r="U42" s="31"/>
      <c r="V42" s="31"/>
      <c r="W42" s="34"/>
      <c r="X42" s="34">
        <f t="shared" si="10"/>
        <v>1</v>
      </c>
      <c r="Y42" s="34">
        <f t="shared" si="11"/>
        <v>1</v>
      </c>
      <c r="Z42" s="34">
        <f t="shared" si="12"/>
        <v>1</v>
      </c>
      <c r="AA42" s="34">
        <f t="shared" si="13"/>
        <v>1</v>
      </c>
      <c r="AB42" s="34">
        <f t="shared" si="14"/>
        <v>1</v>
      </c>
      <c r="AC42" s="34">
        <f t="shared" si="15"/>
        <v>10</v>
      </c>
      <c r="AD42" s="34">
        <f t="shared" si="16"/>
        <v>1</v>
      </c>
      <c r="AE42" s="34">
        <f t="shared" si="17"/>
        <v>1</v>
      </c>
      <c r="AF42" s="51" t="str">
        <f t="shared" si="18"/>
        <v>E</v>
      </c>
    </row>
    <row r="43" spans="1:32" ht="13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3">
        <f t="shared" si="0"/>
        <v>17</v>
      </c>
      <c r="Q43" s="31"/>
      <c r="R43" s="31"/>
      <c r="S43" s="31"/>
      <c r="T43" s="31"/>
      <c r="U43" s="31"/>
      <c r="V43" s="31"/>
      <c r="W43" s="34"/>
      <c r="X43" s="34">
        <f t="shared" si="10"/>
        <v>1</v>
      </c>
      <c r="Y43" s="34">
        <f t="shared" si="11"/>
        <v>1</v>
      </c>
      <c r="Z43" s="34">
        <f t="shared" si="12"/>
        <v>1</v>
      </c>
      <c r="AA43" s="34">
        <f t="shared" si="13"/>
        <v>1</v>
      </c>
      <c r="AB43" s="34">
        <f t="shared" si="14"/>
        <v>1</v>
      </c>
      <c r="AC43" s="34">
        <f t="shared" si="15"/>
        <v>10</v>
      </c>
      <c r="AD43" s="34">
        <f t="shared" si="16"/>
        <v>1</v>
      </c>
      <c r="AE43" s="34">
        <f t="shared" si="17"/>
        <v>1</v>
      </c>
      <c r="AF43" s="51" t="str">
        <f t="shared" si="18"/>
        <v>E</v>
      </c>
    </row>
    <row r="44" spans="1:32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3">
        <f t="shared" si="0"/>
        <v>17</v>
      </c>
      <c r="Q44" s="31"/>
      <c r="R44" s="31"/>
      <c r="S44" s="31"/>
      <c r="T44" s="31"/>
      <c r="U44" s="31"/>
      <c r="V44" s="31"/>
      <c r="W44" s="34"/>
      <c r="X44" s="34">
        <f t="shared" si="10"/>
        <v>1</v>
      </c>
      <c r="Y44" s="34">
        <f t="shared" si="11"/>
        <v>1</v>
      </c>
      <c r="Z44" s="34">
        <f t="shared" si="12"/>
        <v>1</v>
      </c>
      <c r="AA44" s="34">
        <f t="shared" si="13"/>
        <v>1</v>
      </c>
      <c r="AB44" s="34">
        <f t="shared" si="14"/>
        <v>1</v>
      </c>
      <c r="AC44" s="34">
        <f t="shared" si="15"/>
        <v>10</v>
      </c>
      <c r="AD44" s="34">
        <f t="shared" si="16"/>
        <v>1</v>
      </c>
      <c r="AE44" s="34">
        <f t="shared" si="17"/>
        <v>1</v>
      </c>
      <c r="AF44" s="51" t="str">
        <f t="shared" si="18"/>
        <v>E</v>
      </c>
    </row>
    <row r="45" spans="1:32" ht="1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3">
        <f t="shared" si="0"/>
        <v>17</v>
      </c>
      <c r="Q45" s="31"/>
      <c r="R45" s="31"/>
      <c r="S45" s="31"/>
      <c r="T45" s="31"/>
      <c r="U45" s="31"/>
      <c r="V45" s="31"/>
      <c r="W45" s="34"/>
      <c r="X45" s="34">
        <f t="shared" si="10"/>
        <v>1</v>
      </c>
      <c r="Y45" s="34">
        <f t="shared" si="11"/>
        <v>1</v>
      </c>
      <c r="Z45" s="34">
        <f t="shared" si="12"/>
        <v>1</v>
      </c>
      <c r="AA45" s="34">
        <f t="shared" si="13"/>
        <v>1</v>
      </c>
      <c r="AB45" s="34">
        <f t="shared" si="14"/>
        <v>1</v>
      </c>
      <c r="AC45" s="34">
        <f t="shared" si="15"/>
        <v>10</v>
      </c>
      <c r="AD45" s="34">
        <f t="shared" si="16"/>
        <v>1</v>
      </c>
      <c r="AE45" s="34">
        <f t="shared" si="17"/>
        <v>1</v>
      </c>
      <c r="AF45" s="51" t="str">
        <f t="shared" si="18"/>
        <v>E</v>
      </c>
    </row>
    <row r="46" spans="1:32" ht="13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3">
        <f t="shared" si="0"/>
        <v>17</v>
      </c>
      <c r="Q46" s="31"/>
      <c r="R46" s="31"/>
      <c r="S46" s="31"/>
      <c r="T46" s="31"/>
      <c r="U46" s="31"/>
      <c r="V46" s="31"/>
      <c r="W46" s="34"/>
      <c r="X46" s="34">
        <f t="shared" si="10"/>
        <v>1</v>
      </c>
      <c r="Y46" s="34">
        <f t="shared" si="11"/>
        <v>1</v>
      </c>
      <c r="Z46" s="34">
        <f t="shared" si="12"/>
        <v>1</v>
      </c>
      <c r="AA46" s="34">
        <f t="shared" si="13"/>
        <v>1</v>
      </c>
      <c r="AB46" s="34">
        <f t="shared" si="14"/>
        <v>1</v>
      </c>
      <c r="AC46" s="34">
        <f t="shared" si="15"/>
        <v>10</v>
      </c>
      <c r="AD46" s="34">
        <f t="shared" si="16"/>
        <v>1</v>
      </c>
      <c r="AE46" s="34">
        <f t="shared" si="17"/>
        <v>1</v>
      </c>
      <c r="AF46" s="51" t="str">
        <f t="shared" si="18"/>
        <v>E</v>
      </c>
    </row>
    <row r="47" spans="1:32" ht="1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3">
        <f t="shared" si="0"/>
        <v>17</v>
      </c>
      <c r="Q47" s="31"/>
      <c r="R47" s="31"/>
      <c r="S47" s="31"/>
      <c r="T47" s="31"/>
      <c r="U47" s="31"/>
      <c r="V47" s="31"/>
      <c r="W47" s="34"/>
      <c r="X47" s="34">
        <f t="shared" si="10"/>
        <v>1</v>
      </c>
      <c r="Y47" s="34">
        <f t="shared" si="11"/>
        <v>1</v>
      </c>
      <c r="Z47" s="34">
        <f t="shared" si="12"/>
        <v>1</v>
      </c>
      <c r="AA47" s="34">
        <f t="shared" si="13"/>
        <v>1</v>
      </c>
      <c r="AB47" s="34">
        <f t="shared" si="14"/>
        <v>1</v>
      </c>
      <c r="AC47" s="34">
        <f t="shared" si="15"/>
        <v>10</v>
      </c>
      <c r="AD47" s="34">
        <f t="shared" si="16"/>
        <v>1</v>
      </c>
      <c r="AE47" s="34">
        <f t="shared" si="17"/>
        <v>1</v>
      </c>
      <c r="AF47" s="51" t="str">
        <f t="shared" si="18"/>
        <v>E</v>
      </c>
    </row>
    <row r="48" spans="1:32" ht="1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3">
        <f t="shared" si="0"/>
        <v>17</v>
      </c>
      <c r="Q48" s="31"/>
      <c r="R48" s="31"/>
      <c r="S48" s="31"/>
      <c r="T48" s="31"/>
      <c r="U48" s="31"/>
      <c r="V48" s="31"/>
      <c r="W48" s="34"/>
      <c r="X48" s="34">
        <f t="shared" si="10"/>
        <v>1</v>
      </c>
      <c r="Y48" s="34">
        <f t="shared" si="11"/>
        <v>1</v>
      </c>
      <c r="Z48" s="34">
        <f t="shared" si="12"/>
        <v>1</v>
      </c>
      <c r="AA48" s="34">
        <f t="shared" si="13"/>
        <v>1</v>
      </c>
      <c r="AB48" s="34">
        <f t="shared" si="14"/>
        <v>1</v>
      </c>
      <c r="AC48" s="34">
        <f t="shared" si="15"/>
        <v>10</v>
      </c>
      <c r="AD48" s="34">
        <f t="shared" si="16"/>
        <v>1</v>
      </c>
      <c r="AE48" s="34">
        <f t="shared" si="17"/>
        <v>1</v>
      </c>
      <c r="AF48" s="51" t="str">
        <f t="shared" si="18"/>
        <v>E</v>
      </c>
    </row>
    <row r="49" spans="1:32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3">
        <f t="shared" si="0"/>
        <v>17</v>
      </c>
      <c r="Q49" s="31"/>
      <c r="R49" s="31"/>
      <c r="S49" s="31"/>
      <c r="T49" s="31"/>
      <c r="U49" s="31"/>
      <c r="V49" s="31"/>
      <c r="W49" s="34"/>
      <c r="X49" s="34">
        <f t="shared" si="10"/>
        <v>1</v>
      </c>
      <c r="Y49" s="34">
        <f t="shared" si="11"/>
        <v>1</v>
      </c>
      <c r="Z49" s="34">
        <f t="shared" si="12"/>
        <v>1</v>
      </c>
      <c r="AA49" s="34">
        <f t="shared" si="13"/>
        <v>1</v>
      </c>
      <c r="AB49" s="34">
        <f t="shared" si="14"/>
        <v>1</v>
      </c>
      <c r="AC49" s="34">
        <f t="shared" si="15"/>
        <v>10</v>
      </c>
      <c r="AD49" s="34">
        <f t="shared" si="16"/>
        <v>1</v>
      </c>
      <c r="AE49" s="34">
        <f t="shared" si="17"/>
        <v>1</v>
      </c>
      <c r="AF49" s="51" t="str">
        <f t="shared" si="18"/>
        <v>E</v>
      </c>
    </row>
    <row r="50" spans="1:32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3">
        <f t="shared" si="0"/>
        <v>17</v>
      </c>
      <c r="Q50" s="31"/>
      <c r="R50" s="31"/>
      <c r="S50" s="31"/>
      <c r="T50" s="31"/>
      <c r="U50" s="31"/>
      <c r="V50" s="31"/>
      <c r="W50" s="34"/>
      <c r="X50" s="34">
        <f t="shared" si="10"/>
        <v>1</v>
      </c>
      <c r="Y50" s="34">
        <f t="shared" si="11"/>
        <v>1</v>
      </c>
      <c r="Z50" s="34">
        <f t="shared" si="12"/>
        <v>1</v>
      </c>
      <c r="AA50" s="34">
        <f t="shared" si="13"/>
        <v>1</v>
      </c>
      <c r="AB50" s="34">
        <f t="shared" si="14"/>
        <v>1</v>
      </c>
      <c r="AC50" s="34">
        <f t="shared" si="15"/>
        <v>10</v>
      </c>
      <c r="AD50" s="34">
        <f t="shared" si="16"/>
        <v>1</v>
      </c>
      <c r="AE50" s="34">
        <f t="shared" si="17"/>
        <v>1</v>
      </c>
      <c r="AF50" s="51" t="str">
        <f t="shared" si="18"/>
        <v>E</v>
      </c>
    </row>
    <row r="51" spans="1:32" ht="13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3">
        <f t="shared" si="0"/>
        <v>17</v>
      </c>
      <c r="Q51" s="31"/>
      <c r="R51" s="31"/>
      <c r="S51" s="31"/>
      <c r="T51" s="31"/>
      <c r="U51" s="31"/>
      <c r="V51" s="31"/>
      <c r="W51" s="34"/>
      <c r="X51" s="34">
        <f t="shared" si="10"/>
        <v>1</v>
      </c>
      <c r="Y51" s="34">
        <f t="shared" si="11"/>
        <v>1</v>
      </c>
      <c r="Z51" s="34">
        <f t="shared" si="12"/>
        <v>1</v>
      </c>
      <c r="AA51" s="34">
        <f t="shared" si="13"/>
        <v>1</v>
      </c>
      <c r="AB51" s="34">
        <f t="shared" si="14"/>
        <v>1</v>
      </c>
      <c r="AC51" s="34">
        <f t="shared" si="15"/>
        <v>10</v>
      </c>
      <c r="AD51" s="34">
        <f t="shared" si="16"/>
        <v>1</v>
      </c>
      <c r="AE51" s="34">
        <f t="shared" si="17"/>
        <v>1</v>
      </c>
      <c r="AF51" s="51" t="str">
        <f t="shared" si="18"/>
        <v>E</v>
      </c>
    </row>
    <row r="52" spans="1:32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3">
        <f t="shared" si="0"/>
        <v>17</v>
      </c>
      <c r="Q52" s="31"/>
      <c r="R52" s="31"/>
      <c r="S52" s="31"/>
      <c r="T52" s="31"/>
      <c r="U52" s="31"/>
      <c r="V52" s="31"/>
      <c r="W52" s="34"/>
      <c r="X52" s="34">
        <f t="shared" si="10"/>
        <v>1</v>
      </c>
      <c r="Y52" s="34">
        <f t="shared" si="11"/>
        <v>1</v>
      </c>
      <c r="Z52" s="34">
        <f t="shared" si="12"/>
        <v>1</v>
      </c>
      <c r="AA52" s="34">
        <f t="shared" si="13"/>
        <v>1</v>
      </c>
      <c r="AB52" s="34">
        <f t="shared" si="14"/>
        <v>1</v>
      </c>
      <c r="AC52" s="34">
        <f t="shared" si="15"/>
        <v>10</v>
      </c>
      <c r="AD52" s="34">
        <f t="shared" si="16"/>
        <v>1</v>
      </c>
      <c r="AE52" s="34">
        <f t="shared" si="17"/>
        <v>1</v>
      </c>
      <c r="AF52" s="51" t="str">
        <f t="shared" si="18"/>
        <v>E</v>
      </c>
    </row>
    <row r="53" spans="1:32" ht="13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3">
        <f t="shared" si="0"/>
        <v>17</v>
      </c>
      <c r="Q53" s="31"/>
      <c r="R53" s="31"/>
      <c r="S53" s="31"/>
      <c r="T53" s="31"/>
      <c r="U53" s="31"/>
      <c r="V53" s="31"/>
      <c r="W53" s="34"/>
      <c r="X53" s="34">
        <f t="shared" si="10"/>
        <v>1</v>
      </c>
      <c r="Y53" s="34">
        <f t="shared" si="11"/>
        <v>1</v>
      </c>
      <c r="Z53" s="34">
        <f t="shared" si="12"/>
        <v>1</v>
      </c>
      <c r="AA53" s="34">
        <f t="shared" si="13"/>
        <v>1</v>
      </c>
      <c r="AB53" s="34">
        <f t="shared" si="14"/>
        <v>1</v>
      </c>
      <c r="AC53" s="34">
        <f t="shared" si="15"/>
        <v>10</v>
      </c>
      <c r="AD53" s="34">
        <f t="shared" si="16"/>
        <v>1</v>
      </c>
      <c r="AE53" s="34">
        <f t="shared" si="17"/>
        <v>1</v>
      </c>
      <c r="AF53" s="51" t="str">
        <f t="shared" si="18"/>
        <v>E</v>
      </c>
    </row>
    <row r="54" spans="1:32" ht="13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3">
        <f t="shared" si="0"/>
        <v>17</v>
      </c>
      <c r="Q54" s="31"/>
      <c r="R54" s="31"/>
      <c r="S54" s="31"/>
      <c r="T54" s="31"/>
      <c r="U54" s="31"/>
      <c r="V54" s="31"/>
      <c r="W54" s="34"/>
      <c r="X54" s="34">
        <f t="shared" si="10"/>
        <v>1</v>
      </c>
      <c r="Y54" s="34">
        <f t="shared" si="11"/>
        <v>1</v>
      </c>
      <c r="Z54" s="34">
        <f t="shared" si="12"/>
        <v>1</v>
      </c>
      <c r="AA54" s="34">
        <f t="shared" si="13"/>
        <v>1</v>
      </c>
      <c r="AB54" s="34">
        <f t="shared" si="14"/>
        <v>1</v>
      </c>
      <c r="AC54" s="34">
        <f t="shared" si="15"/>
        <v>10</v>
      </c>
      <c r="AD54" s="34">
        <f t="shared" si="16"/>
        <v>1</v>
      </c>
      <c r="AE54" s="34">
        <f t="shared" si="17"/>
        <v>1</v>
      </c>
      <c r="AF54" s="51" t="str">
        <f t="shared" si="18"/>
        <v>E</v>
      </c>
    </row>
    <row r="55" spans="1:32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3">
        <f t="shared" si="0"/>
        <v>17</v>
      </c>
      <c r="Q55" s="31"/>
      <c r="R55" s="31"/>
      <c r="S55" s="31"/>
      <c r="T55" s="31"/>
      <c r="U55" s="31"/>
      <c r="V55" s="31"/>
      <c r="W55" s="34"/>
      <c r="X55" s="34">
        <f t="shared" si="10"/>
        <v>1</v>
      </c>
      <c r="Y55" s="34">
        <f t="shared" si="11"/>
        <v>1</v>
      </c>
      <c r="Z55" s="34">
        <f t="shared" si="12"/>
        <v>1</v>
      </c>
      <c r="AA55" s="34">
        <f t="shared" si="13"/>
        <v>1</v>
      </c>
      <c r="AB55" s="34">
        <f t="shared" si="14"/>
        <v>1</v>
      </c>
      <c r="AC55" s="34">
        <f t="shared" si="15"/>
        <v>10</v>
      </c>
      <c r="AD55" s="34">
        <f t="shared" si="16"/>
        <v>1</v>
      </c>
      <c r="AE55" s="34">
        <f t="shared" si="17"/>
        <v>1</v>
      </c>
      <c r="AF55" s="51" t="str">
        <f t="shared" si="18"/>
        <v>E</v>
      </c>
    </row>
    <row r="56" spans="1:32" ht="1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3">
        <f t="shared" si="0"/>
        <v>17</v>
      </c>
      <c r="Q56" s="31"/>
      <c r="R56" s="31"/>
      <c r="S56" s="31"/>
      <c r="T56" s="31"/>
      <c r="U56" s="31"/>
      <c r="V56" s="31"/>
      <c r="W56" s="34"/>
      <c r="X56" s="34">
        <f t="shared" si="10"/>
        <v>1</v>
      </c>
      <c r="Y56" s="34">
        <f t="shared" si="11"/>
        <v>1</v>
      </c>
      <c r="Z56" s="34">
        <f t="shared" si="12"/>
        <v>1</v>
      </c>
      <c r="AA56" s="34">
        <f t="shared" si="13"/>
        <v>1</v>
      </c>
      <c r="AB56" s="34">
        <f t="shared" si="14"/>
        <v>1</v>
      </c>
      <c r="AC56" s="34">
        <f t="shared" si="15"/>
        <v>10</v>
      </c>
      <c r="AD56" s="34">
        <f t="shared" si="16"/>
        <v>1</v>
      </c>
      <c r="AE56" s="34">
        <f t="shared" si="17"/>
        <v>1</v>
      </c>
      <c r="AF56" s="51" t="str">
        <f t="shared" si="18"/>
        <v>E</v>
      </c>
    </row>
    <row r="57" spans="1:32" ht="13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3">
        <f t="shared" si="0"/>
        <v>17</v>
      </c>
      <c r="Q57" s="31"/>
      <c r="R57" s="31"/>
      <c r="S57" s="31"/>
      <c r="T57" s="31"/>
      <c r="U57" s="31"/>
      <c r="V57" s="31"/>
      <c r="W57" s="34"/>
      <c r="X57" s="34">
        <f t="shared" si="10"/>
        <v>1</v>
      </c>
      <c r="Y57" s="34">
        <f t="shared" si="11"/>
        <v>1</v>
      </c>
      <c r="Z57" s="34">
        <f t="shared" si="12"/>
        <v>1</v>
      </c>
      <c r="AA57" s="34">
        <f t="shared" si="13"/>
        <v>1</v>
      </c>
      <c r="AB57" s="34">
        <f t="shared" si="14"/>
        <v>1</v>
      </c>
      <c r="AC57" s="34">
        <f t="shared" si="15"/>
        <v>10</v>
      </c>
      <c r="AD57" s="34">
        <f t="shared" si="16"/>
        <v>1</v>
      </c>
      <c r="AE57" s="34">
        <f t="shared" si="17"/>
        <v>1</v>
      </c>
      <c r="AF57" s="51" t="str">
        <f t="shared" si="18"/>
        <v>E</v>
      </c>
    </row>
    <row r="58" spans="1:32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3">
        <f t="shared" si="0"/>
        <v>17</v>
      </c>
      <c r="Q58" s="31"/>
      <c r="R58" s="31"/>
      <c r="S58" s="31"/>
      <c r="T58" s="31"/>
      <c r="U58" s="31"/>
      <c r="V58" s="31"/>
      <c r="W58" s="34"/>
      <c r="X58" s="34">
        <f t="shared" si="10"/>
        <v>1</v>
      </c>
      <c r="Y58" s="34">
        <f t="shared" si="11"/>
        <v>1</v>
      </c>
      <c r="Z58" s="34">
        <f t="shared" si="12"/>
        <v>1</v>
      </c>
      <c r="AA58" s="34">
        <f t="shared" si="13"/>
        <v>1</v>
      </c>
      <c r="AB58" s="34">
        <f t="shared" si="14"/>
        <v>1</v>
      </c>
      <c r="AC58" s="34">
        <f t="shared" si="15"/>
        <v>10</v>
      </c>
      <c r="AD58" s="34">
        <f t="shared" si="16"/>
        <v>1</v>
      </c>
      <c r="AE58" s="34">
        <f t="shared" si="17"/>
        <v>1</v>
      </c>
      <c r="AF58" s="51" t="str">
        <f t="shared" si="18"/>
        <v>E</v>
      </c>
    </row>
    <row r="59" spans="1:32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3">
        <f t="shared" si="0"/>
        <v>17</v>
      </c>
      <c r="Q59" s="31"/>
      <c r="R59" s="31"/>
      <c r="S59" s="31"/>
      <c r="T59" s="31"/>
      <c r="U59" s="31"/>
      <c r="V59" s="31"/>
      <c r="W59" s="34"/>
      <c r="X59" s="34">
        <f t="shared" si="10"/>
        <v>1</v>
      </c>
      <c r="Y59" s="34">
        <f t="shared" si="11"/>
        <v>1</v>
      </c>
      <c r="Z59" s="34">
        <f t="shared" si="12"/>
        <v>1</v>
      </c>
      <c r="AA59" s="34">
        <f t="shared" si="13"/>
        <v>1</v>
      </c>
      <c r="AB59" s="34">
        <f t="shared" si="14"/>
        <v>1</v>
      </c>
      <c r="AC59" s="34">
        <f t="shared" si="15"/>
        <v>10</v>
      </c>
      <c r="AD59" s="34">
        <f t="shared" si="16"/>
        <v>1</v>
      </c>
      <c r="AE59" s="34">
        <f t="shared" si="17"/>
        <v>1</v>
      </c>
      <c r="AF59" s="51" t="str">
        <f t="shared" si="18"/>
        <v>E</v>
      </c>
    </row>
    <row r="60" spans="1:32" ht="13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3">
        <f t="shared" si="0"/>
        <v>17</v>
      </c>
      <c r="Q60" s="31"/>
      <c r="R60" s="31"/>
      <c r="S60" s="31"/>
      <c r="T60" s="31"/>
      <c r="U60" s="31"/>
      <c r="V60" s="31"/>
      <c r="W60" s="34"/>
      <c r="X60" s="34">
        <f t="shared" si="10"/>
        <v>1</v>
      </c>
      <c r="Y60" s="34">
        <f t="shared" si="11"/>
        <v>1</v>
      </c>
      <c r="Z60" s="34">
        <f t="shared" si="12"/>
        <v>1</v>
      </c>
      <c r="AA60" s="34">
        <f t="shared" si="13"/>
        <v>1</v>
      </c>
      <c r="AB60" s="34">
        <f t="shared" si="14"/>
        <v>1</v>
      </c>
      <c r="AC60" s="34">
        <f t="shared" si="15"/>
        <v>10</v>
      </c>
      <c r="AD60" s="34">
        <f t="shared" si="16"/>
        <v>1</v>
      </c>
      <c r="AE60" s="34">
        <f t="shared" si="17"/>
        <v>1</v>
      </c>
      <c r="AF60" s="51" t="str">
        <f t="shared" si="18"/>
        <v>E</v>
      </c>
    </row>
    <row r="61" spans="1:32" ht="13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3">
        <f t="shared" si="0"/>
        <v>17</v>
      </c>
      <c r="Q61" s="31"/>
      <c r="R61" s="31"/>
      <c r="S61" s="31"/>
      <c r="T61" s="31"/>
      <c r="U61" s="31"/>
      <c r="V61" s="31"/>
      <c r="W61" s="34"/>
      <c r="X61" s="34">
        <f t="shared" si="10"/>
        <v>1</v>
      </c>
      <c r="Y61" s="34">
        <f t="shared" si="11"/>
        <v>1</v>
      </c>
      <c r="Z61" s="34">
        <f t="shared" si="12"/>
        <v>1</v>
      </c>
      <c r="AA61" s="34">
        <f t="shared" si="13"/>
        <v>1</v>
      </c>
      <c r="AB61" s="34">
        <f t="shared" si="14"/>
        <v>1</v>
      </c>
      <c r="AC61" s="34">
        <f t="shared" si="15"/>
        <v>10</v>
      </c>
      <c r="AD61" s="34">
        <f t="shared" si="16"/>
        <v>1</v>
      </c>
      <c r="AE61" s="34">
        <f t="shared" si="17"/>
        <v>1</v>
      </c>
      <c r="AF61" s="51" t="str">
        <f t="shared" si="18"/>
        <v>E</v>
      </c>
    </row>
    <row r="62" spans="1:32" ht="13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3">
        <f t="shared" si="0"/>
        <v>17</v>
      </c>
      <c r="Q62" s="31"/>
      <c r="R62" s="31"/>
      <c r="S62" s="31"/>
      <c r="T62" s="31"/>
      <c r="U62" s="31"/>
      <c r="V62" s="31"/>
      <c r="W62" s="34"/>
      <c r="X62" s="34">
        <f t="shared" si="10"/>
        <v>1</v>
      </c>
      <c r="Y62" s="34">
        <f t="shared" si="11"/>
        <v>1</v>
      </c>
      <c r="Z62" s="34">
        <f t="shared" si="12"/>
        <v>1</v>
      </c>
      <c r="AA62" s="34">
        <f t="shared" si="13"/>
        <v>1</v>
      </c>
      <c r="AB62" s="34">
        <f t="shared" si="14"/>
        <v>1</v>
      </c>
      <c r="AC62" s="34">
        <f t="shared" si="15"/>
        <v>10</v>
      </c>
      <c r="AD62" s="34">
        <f t="shared" si="16"/>
        <v>1</v>
      </c>
      <c r="AE62" s="34">
        <f t="shared" si="17"/>
        <v>1</v>
      </c>
      <c r="AF62" s="51" t="str">
        <f t="shared" si="18"/>
        <v>E</v>
      </c>
    </row>
    <row r="63" spans="1:32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3">
        <f t="shared" si="0"/>
        <v>17</v>
      </c>
      <c r="Q63" s="31"/>
      <c r="R63" s="31"/>
      <c r="S63" s="31"/>
      <c r="T63" s="31"/>
      <c r="U63" s="31"/>
      <c r="V63" s="31"/>
      <c r="W63" s="34"/>
      <c r="X63" s="34">
        <f t="shared" si="10"/>
        <v>1</v>
      </c>
      <c r="Y63" s="34">
        <f t="shared" si="11"/>
        <v>1</v>
      </c>
      <c r="Z63" s="34">
        <f t="shared" si="12"/>
        <v>1</v>
      </c>
      <c r="AA63" s="34">
        <f t="shared" si="13"/>
        <v>1</v>
      </c>
      <c r="AB63" s="34">
        <f t="shared" si="14"/>
        <v>1</v>
      </c>
      <c r="AC63" s="34">
        <f t="shared" si="15"/>
        <v>10</v>
      </c>
      <c r="AD63" s="34">
        <f t="shared" si="16"/>
        <v>1</v>
      </c>
      <c r="AE63" s="34">
        <f t="shared" si="17"/>
        <v>1</v>
      </c>
      <c r="AF63" s="51" t="str">
        <f t="shared" si="18"/>
        <v>E</v>
      </c>
    </row>
    <row r="64" spans="1:32" ht="13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3">
        <f t="shared" si="0"/>
        <v>17</v>
      </c>
      <c r="Q64" s="31"/>
      <c r="R64" s="31"/>
      <c r="S64" s="31"/>
      <c r="T64" s="31"/>
      <c r="U64" s="31"/>
      <c r="V64" s="31"/>
      <c r="W64" s="34"/>
      <c r="X64" s="34">
        <f t="shared" si="10"/>
        <v>1</v>
      </c>
      <c r="Y64" s="34">
        <f t="shared" si="11"/>
        <v>1</v>
      </c>
      <c r="Z64" s="34">
        <f t="shared" si="12"/>
        <v>1</v>
      </c>
      <c r="AA64" s="34">
        <f t="shared" si="13"/>
        <v>1</v>
      </c>
      <c r="AB64" s="34">
        <f t="shared" si="14"/>
        <v>1</v>
      </c>
      <c r="AC64" s="34">
        <f t="shared" si="15"/>
        <v>10</v>
      </c>
      <c r="AD64" s="34">
        <f t="shared" si="16"/>
        <v>1</v>
      </c>
      <c r="AE64" s="34">
        <f t="shared" si="17"/>
        <v>1</v>
      </c>
      <c r="AF64" s="51" t="str">
        <f t="shared" si="18"/>
        <v>E</v>
      </c>
    </row>
    <row r="65" spans="1:32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3">
        <f aca="true" t="shared" si="19" ref="P65:P100">SUM(X65:AE65)</f>
        <v>17</v>
      </c>
      <c r="Q65" s="31"/>
      <c r="R65" s="31"/>
      <c r="S65" s="31"/>
      <c r="T65" s="31"/>
      <c r="U65" s="31"/>
      <c r="V65" s="31"/>
      <c r="W65" s="34"/>
      <c r="X65" s="34">
        <f t="shared" si="10"/>
        <v>1</v>
      </c>
      <c r="Y65" s="34">
        <f t="shared" si="11"/>
        <v>1</v>
      </c>
      <c r="Z65" s="34">
        <f t="shared" si="12"/>
        <v>1</v>
      </c>
      <c r="AA65" s="34">
        <f t="shared" si="13"/>
        <v>1</v>
      </c>
      <c r="AB65" s="34">
        <f t="shared" si="14"/>
        <v>1</v>
      </c>
      <c r="AC65" s="34">
        <f t="shared" si="15"/>
        <v>10</v>
      </c>
      <c r="AD65" s="34">
        <f t="shared" si="16"/>
        <v>1</v>
      </c>
      <c r="AE65" s="34">
        <f t="shared" si="17"/>
        <v>1</v>
      </c>
      <c r="AF65" s="51" t="str">
        <f t="shared" si="18"/>
        <v>E</v>
      </c>
    </row>
    <row r="66" spans="1:32" ht="13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3">
        <f t="shared" si="19"/>
        <v>17</v>
      </c>
      <c r="Q66" s="31"/>
      <c r="R66" s="31"/>
      <c r="S66" s="31"/>
      <c r="T66" s="31"/>
      <c r="U66" s="31"/>
      <c r="V66" s="31"/>
      <c r="W66" s="34"/>
      <c r="X66" s="34">
        <f aca="true" t="shared" si="20" ref="X66:X100">IF(B66=1,LOOKUP(H66,$AH$2:$AI$11),LOOKUP(H66,$AH$16:$AI$25))</f>
        <v>1</v>
      </c>
      <c r="Y66" s="34">
        <f aca="true" t="shared" si="21" ref="Y66:Y100">IF(B66=1,LOOKUP(I66,$AJ$2:$AK$11),LOOKUP(I66,$AJ$16:$AK$25))</f>
        <v>1</v>
      </c>
      <c r="Z66" s="34">
        <f aca="true" t="shared" si="22" ref="Z66:Z100">IF(B66=1,LOOKUP(J66,$AL$2:$AM$11),LOOKUP(J66,$AL$16:$AM$25))</f>
        <v>1</v>
      </c>
      <c r="AA66" s="34">
        <f aca="true" t="shared" si="23" ref="AA66:AA100">IF(B66=1,LOOKUP(K66,$AN$2:$AO$11),LOOKUP(K66,$AN$16:$AO$25))</f>
        <v>1</v>
      </c>
      <c r="AB66" s="34">
        <f aca="true" t="shared" si="24" ref="AB66:AB100">IF(B66=1,LOOKUP(L66,$AP$2:$AQ$11),LOOKUP(L66,$AP$16:$AQ$25))</f>
        <v>1</v>
      </c>
      <c r="AC66" s="34">
        <f aca="true" t="shared" si="25" ref="AC66:AC100">IF(B66=1,LOOKUP(M66,$AR$2:$AS$11),LOOKUP(M66,$AR$16:$AS$25))</f>
        <v>10</v>
      </c>
      <c r="AD66" s="34">
        <f aca="true" t="shared" si="26" ref="AD66:AD100">IF(B66=1,LOOKUP(N66,$AT$2:$AU$11),LOOKUP(N66,$AT$16:$AU$25))</f>
        <v>1</v>
      </c>
      <c r="AE66" s="34">
        <f aca="true" t="shared" si="27" ref="AE66:AE100">IF(B66=1,LOOKUP(O66,$AV$2:$AW$11),LOOKUP(O66,$AV$16:$AW$25))</f>
        <v>1</v>
      </c>
      <c r="AF66" s="51" t="str">
        <f aca="true" t="shared" si="28" ref="AF66:AF100">IF(D66&gt;10,LOOKUP(P66,$BD$2:$BE$6),IF(D66&gt;9,LOOKUP(P66,$BC$2:$BC$6,$BE$2:$BE$6),IF(D66&gt;8,LOOKUP(P66,$BB$2:$BB$6,$BE$2:$BE$6),IF(D66&gt;7,LOOKUP(P66,$BA$2:$BA$6,$BE$2:$BE$6),IF(D66&gt;6,LOOKUP(P66,$AZ$2:$AZ$6,$BE$2:$BE$6),LOOKUP(P66,$AY$2:$AY$6,$BE$2:$BE$6))))))</f>
        <v>E</v>
      </c>
    </row>
    <row r="67" spans="1:32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3">
        <f t="shared" si="19"/>
        <v>17</v>
      </c>
      <c r="Q67" s="31"/>
      <c r="R67" s="31"/>
      <c r="S67" s="31"/>
      <c r="T67" s="31"/>
      <c r="U67" s="31"/>
      <c r="V67" s="31"/>
      <c r="W67" s="34"/>
      <c r="X67" s="34">
        <f t="shared" si="20"/>
        <v>1</v>
      </c>
      <c r="Y67" s="34">
        <f t="shared" si="21"/>
        <v>1</v>
      </c>
      <c r="Z67" s="34">
        <f t="shared" si="22"/>
        <v>1</v>
      </c>
      <c r="AA67" s="34">
        <f t="shared" si="23"/>
        <v>1</v>
      </c>
      <c r="AB67" s="34">
        <f t="shared" si="24"/>
        <v>1</v>
      </c>
      <c r="AC67" s="34">
        <f t="shared" si="25"/>
        <v>10</v>
      </c>
      <c r="AD67" s="34">
        <f t="shared" si="26"/>
        <v>1</v>
      </c>
      <c r="AE67" s="34">
        <f t="shared" si="27"/>
        <v>1</v>
      </c>
      <c r="AF67" s="51" t="str">
        <f t="shared" si="28"/>
        <v>E</v>
      </c>
    </row>
    <row r="68" spans="1:32" ht="13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3">
        <f t="shared" si="19"/>
        <v>17</v>
      </c>
      <c r="Q68" s="31"/>
      <c r="R68" s="31"/>
      <c r="S68" s="31"/>
      <c r="T68" s="31"/>
      <c r="U68" s="31"/>
      <c r="V68" s="31"/>
      <c r="W68" s="34"/>
      <c r="X68" s="34">
        <f t="shared" si="20"/>
        <v>1</v>
      </c>
      <c r="Y68" s="34">
        <f t="shared" si="21"/>
        <v>1</v>
      </c>
      <c r="Z68" s="34">
        <f t="shared" si="22"/>
        <v>1</v>
      </c>
      <c r="AA68" s="34">
        <f t="shared" si="23"/>
        <v>1</v>
      </c>
      <c r="AB68" s="34">
        <f t="shared" si="24"/>
        <v>1</v>
      </c>
      <c r="AC68" s="34">
        <f t="shared" si="25"/>
        <v>10</v>
      </c>
      <c r="AD68" s="34">
        <f t="shared" si="26"/>
        <v>1</v>
      </c>
      <c r="AE68" s="34">
        <f t="shared" si="27"/>
        <v>1</v>
      </c>
      <c r="AF68" s="51" t="str">
        <f t="shared" si="28"/>
        <v>E</v>
      </c>
    </row>
    <row r="69" spans="1:32" ht="13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3">
        <f t="shared" si="19"/>
        <v>17</v>
      </c>
      <c r="Q69" s="31"/>
      <c r="R69" s="31"/>
      <c r="S69" s="31"/>
      <c r="T69" s="31"/>
      <c r="U69" s="31"/>
      <c r="V69" s="31"/>
      <c r="W69" s="34"/>
      <c r="X69" s="34">
        <f t="shared" si="20"/>
        <v>1</v>
      </c>
      <c r="Y69" s="34">
        <f t="shared" si="21"/>
        <v>1</v>
      </c>
      <c r="Z69" s="34">
        <f t="shared" si="22"/>
        <v>1</v>
      </c>
      <c r="AA69" s="34">
        <f t="shared" si="23"/>
        <v>1</v>
      </c>
      <c r="AB69" s="34">
        <f t="shared" si="24"/>
        <v>1</v>
      </c>
      <c r="AC69" s="34">
        <f t="shared" si="25"/>
        <v>10</v>
      </c>
      <c r="AD69" s="34">
        <f t="shared" si="26"/>
        <v>1</v>
      </c>
      <c r="AE69" s="34">
        <f t="shared" si="27"/>
        <v>1</v>
      </c>
      <c r="AF69" s="51" t="str">
        <f t="shared" si="28"/>
        <v>E</v>
      </c>
    </row>
    <row r="70" spans="1:32" ht="13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3">
        <f t="shared" si="19"/>
        <v>17</v>
      </c>
      <c r="Q70" s="31"/>
      <c r="R70" s="31"/>
      <c r="S70" s="31"/>
      <c r="T70" s="31"/>
      <c r="U70" s="31"/>
      <c r="V70" s="31"/>
      <c r="W70" s="34"/>
      <c r="X70" s="34">
        <f t="shared" si="20"/>
        <v>1</v>
      </c>
      <c r="Y70" s="34">
        <f t="shared" si="21"/>
        <v>1</v>
      </c>
      <c r="Z70" s="34">
        <f t="shared" si="22"/>
        <v>1</v>
      </c>
      <c r="AA70" s="34">
        <f t="shared" si="23"/>
        <v>1</v>
      </c>
      <c r="AB70" s="34">
        <f t="shared" si="24"/>
        <v>1</v>
      </c>
      <c r="AC70" s="34">
        <f t="shared" si="25"/>
        <v>10</v>
      </c>
      <c r="AD70" s="34">
        <f t="shared" si="26"/>
        <v>1</v>
      </c>
      <c r="AE70" s="34">
        <f t="shared" si="27"/>
        <v>1</v>
      </c>
      <c r="AF70" s="51" t="str">
        <f t="shared" si="28"/>
        <v>E</v>
      </c>
    </row>
    <row r="71" spans="1:32" ht="13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3">
        <f t="shared" si="19"/>
        <v>17</v>
      </c>
      <c r="Q71" s="31"/>
      <c r="R71" s="31"/>
      <c r="S71" s="31"/>
      <c r="T71" s="31"/>
      <c r="U71" s="31"/>
      <c r="V71" s="31"/>
      <c r="W71" s="34"/>
      <c r="X71" s="34">
        <f t="shared" si="20"/>
        <v>1</v>
      </c>
      <c r="Y71" s="34">
        <f t="shared" si="21"/>
        <v>1</v>
      </c>
      <c r="Z71" s="34">
        <f t="shared" si="22"/>
        <v>1</v>
      </c>
      <c r="AA71" s="34">
        <f t="shared" si="23"/>
        <v>1</v>
      </c>
      <c r="AB71" s="34">
        <f t="shared" si="24"/>
        <v>1</v>
      </c>
      <c r="AC71" s="34">
        <f t="shared" si="25"/>
        <v>10</v>
      </c>
      <c r="AD71" s="34">
        <f t="shared" si="26"/>
        <v>1</v>
      </c>
      <c r="AE71" s="34">
        <f t="shared" si="27"/>
        <v>1</v>
      </c>
      <c r="AF71" s="51" t="str">
        <f t="shared" si="28"/>
        <v>E</v>
      </c>
    </row>
    <row r="72" spans="1:32" ht="13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3">
        <f t="shared" si="19"/>
        <v>17</v>
      </c>
      <c r="Q72" s="31"/>
      <c r="R72" s="31"/>
      <c r="S72" s="31"/>
      <c r="T72" s="31"/>
      <c r="U72" s="31"/>
      <c r="V72" s="31"/>
      <c r="W72" s="34"/>
      <c r="X72" s="34">
        <f t="shared" si="20"/>
        <v>1</v>
      </c>
      <c r="Y72" s="34">
        <f t="shared" si="21"/>
        <v>1</v>
      </c>
      <c r="Z72" s="34">
        <f t="shared" si="22"/>
        <v>1</v>
      </c>
      <c r="AA72" s="34">
        <f t="shared" si="23"/>
        <v>1</v>
      </c>
      <c r="AB72" s="34">
        <f t="shared" si="24"/>
        <v>1</v>
      </c>
      <c r="AC72" s="34">
        <f t="shared" si="25"/>
        <v>10</v>
      </c>
      <c r="AD72" s="34">
        <f t="shared" si="26"/>
        <v>1</v>
      </c>
      <c r="AE72" s="34">
        <f t="shared" si="27"/>
        <v>1</v>
      </c>
      <c r="AF72" s="51" t="str">
        <f t="shared" si="28"/>
        <v>E</v>
      </c>
    </row>
    <row r="73" spans="1:32" ht="13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3">
        <f t="shared" si="19"/>
        <v>17</v>
      </c>
      <c r="Q73" s="31"/>
      <c r="R73" s="31"/>
      <c r="S73" s="31"/>
      <c r="T73" s="31"/>
      <c r="U73" s="31"/>
      <c r="V73" s="31"/>
      <c r="W73" s="34"/>
      <c r="X73" s="34">
        <f t="shared" si="20"/>
        <v>1</v>
      </c>
      <c r="Y73" s="34">
        <f t="shared" si="21"/>
        <v>1</v>
      </c>
      <c r="Z73" s="34">
        <f t="shared" si="22"/>
        <v>1</v>
      </c>
      <c r="AA73" s="34">
        <f t="shared" si="23"/>
        <v>1</v>
      </c>
      <c r="AB73" s="34">
        <f t="shared" si="24"/>
        <v>1</v>
      </c>
      <c r="AC73" s="34">
        <f t="shared" si="25"/>
        <v>10</v>
      </c>
      <c r="AD73" s="34">
        <f t="shared" si="26"/>
        <v>1</v>
      </c>
      <c r="AE73" s="34">
        <f t="shared" si="27"/>
        <v>1</v>
      </c>
      <c r="AF73" s="51" t="str">
        <f t="shared" si="28"/>
        <v>E</v>
      </c>
    </row>
    <row r="74" spans="1:32" ht="13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3">
        <f t="shared" si="19"/>
        <v>17</v>
      </c>
      <c r="Q74" s="31"/>
      <c r="R74" s="31"/>
      <c r="S74" s="31"/>
      <c r="T74" s="31"/>
      <c r="U74" s="31"/>
      <c r="V74" s="31"/>
      <c r="W74" s="34"/>
      <c r="X74" s="34">
        <f t="shared" si="20"/>
        <v>1</v>
      </c>
      <c r="Y74" s="34">
        <f t="shared" si="21"/>
        <v>1</v>
      </c>
      <c r="Z74" s="34">
        <f t="shared" si="22"/>
        <v>1</v>
      </c>
      <c r="AA74" s="34">
        <f t="shared" si="23"/>
        <v>1</v>
      </c>
      <c r="AB74" s="34">
        <f t="shared" si="24"/>
        <v>1</v>
      </c>
      <c r="AC74" s="34">
        <f t="shared" si="25"/>
        <v>10</v>
      </c>
      <c r="AD74" s="34">
        <f t="shared" si="26"/>
        <v>1</v>
      </c>
      <c r="AE74" s="34">
        <f t="shared" si="27"/>
        <v>1</v>
      </c>
      <c r="AF74" s="51" t="str">
        <f t="shared" si="28"/>
        <v>E</v>
      </c>
    </row>
    <row r="75" spans="1:32" ht="13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3">
        <f t="shared" si="19"/>
        <v>17</v>
      </c>
      <c r="Q75" s="31"/>
      <c r="R75" s="31"/>
      <c r="S75" s="31"/>
      <c r="T75" s="31"/>
      <c r="U75" s="31"/>
      <c r="V75" s="31"/>
      <c r="W75" s="34"/>
      <c r="X75" s="34">
        <f t="shared" si="20"/>
        <v>1</v>
      </c>
      <c r="Y75" s="34">
        <f t="shared" si="21"/>
        <v>1</v>
      </c>
      <c r="Z75" s="34">
        <f t="shared" si="22"/>
        <v>1</v>
      </c>
      <c r="AA75" s="34">
        <f t="shared" si="23"/>
        <v>1</v>
      </c>
      <c r="AB75" s="34">
        <f t="shared" si="24"/>
        <v>1</v>
      </c>
      <c r="AC75" s="34">
        <f t="shared" si="25"/>
        <v>10</v>
      </c>
      <c r="AD75" s="34">
        <f t="shared" si="26"/>
        <v>1</v>
      </c>
      <c r="AE75" s="34">
        <f t="shared" si="27"/>
        <v>1</v>
      </c>
      <c r="AF75" s="51" t="str">
        <f t="shared" si="28"/>
        <v>E</v>
      </c>
    </row>
    <row r="76" spans="1:32" ht="13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3">
        <f t="shared" si="19"/>
        <v>17</v>
      </c>
      <c r="Q76" s="31"/>
      <c r="R76" s="31"/>
      <c r="S76" s="31"/>
      <c r="T76" s="31"/>
      <c r="U76" s="31"/>
      <c r="V76" s="31"/>
      <c r="W76" s="34"/>
      <c r="X76" s="34">
        <f t="shared" si="20"/>
        <v>1</v>
      </c>
      <c r="Y76" s="34">
        <f t="shared" si="21"/>
        <v>1</v>
      </c>
      <c r="Z76" s="34">
        <f t="shared" si="22"/>
        <v>1</v>
      </c>
      <c r="AA76" s="34">
        <f t="shared" si="23"/>
        <v>1</v>
      </c>
      <c r="AB76" s="34">
        <f t="shared" si="24"/>
        <v>1</v>
      </c>
      <c r="AC76" s="34">
        <f t="shared" si="25"/>
        <v>10</v>
      </c>
      <c r="AD76" s="34">
        <f t="shared" si="26"/>
        <v>1</v>
      </c>
      <c r="AE76" s="34">
        <f t="shared" si="27"/>
        <v>1</v>
      </c>
      <c r="AF76" s="51" t="str">
        <f t="shared" si="28"/>
        <v>E</v>
      </c>
    </row>
    <row r="77" spans="1:32" ht="13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3">
        <f t="shared" si="19"/>
        <v>17</v>
      </c>
      <c r="Q77" s="31"/>
      <c r="R77" s="31"/>
      <c r="S77" s="31"/>
      <c r="T77" s="31"/>
      <c r="U77" s="31"/>
      <c r="V77" s="31"/>
      <c r="W77" s="34"/>
      <c r="X77" s="34">
        <f t="shared" si="20"/>
        <v>1</v>
      </c>
      <c r="Y77" s="34">
        <f t="shared" si="21"/>
        <v>1</v>
      </c>
      <c r="Z77" s="34">
        <f t="shared" si="22"/>
        <v>1</v>
      </c>
      <c r="AA77" s="34">
        <f t="shared" si="23"/>
        <v>1</v>
      </c>
      <c r="AB77" s="34">
        <f t="shared" si="24"/>
        <v>1</v>
      </c>
      <c r="AC77" s="34">
        <f t="shared" si="25"/>
        <v>10</v>
      </c>
      <c r="AD77" s="34">
        <f t="shared" si="26"/>
        <v>1</v>
      </c>
      <c r="AE77" s="34">
        <f t="shared" si="27"/>
        <v>1</v>
      </c>
      <c r="AF77" s="51" t="str">
        <f t="shared" si="28"/>
        <v>E</v>
      </c>
    </row>
    <row r="78" spans="1:32" ht="13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3">
        <f t="shared" si="19"/>
        <v>17</v>
      </c>
      <c r="Q78" s="31"/>
      <c r="R78" s="31"/>
      <c r="S78" s="31"/>
      <c r="T78" s="31"/>
      <c r="U78" s="31"/>
      <c r="V78" s="31"/>
      <c r="W78" s="34"/>
      <c r="X78" s="34">
        <f t="shared" si="20"/>
        <v>1</v>
      </c>
      <c r="Y78" s="34">
        <f t="shared" si="21"/>
        <v>1</v>
      </c>
      <c r="Z78" s="34">
        <f t="shared" si="22"/>
        <v>1</v>
      </c>
      <c r="AA78" s="34">
        <f t="shared" si="23"/>
        <v>1</v>
      </c>
      <c r="AB78" s="34">
        <f t="shared" si="24"/>
        <v>1</v>
      </c>
      <c r="AC78" s="34">
        <f t="shared" si="25"/>
        <v>10</v>
      </c>
      <c r="AD78" s="34">
        <f t="shared" si="26"/>
        <v>1</v>
      </c>
      <c r="AE78" s="34">
        <f t="shared" si="27"/>
        <v>1</v>
      </c>
      <c r="AF78" s="51" t="str">
        <f t="shared" si="28"/>
        <v>E</v>
      </c>
    </row>
    <row r="79" spans="1:32" ht="1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3">
        <f t="shared" si="19"/>
        <v>17</v>
      </c>
      <c r="Q79" s="31"/>
      <c r="R79" s="31"/>
      <c r="S79" s="31"/>
      <c r="T79" s="31"/>
      <c r="U79" s="31"/>
      <c r="V79" s="31"/>
      <c r="W79" s="34"/>
      <c r="X79" s="34">
        <f t="shared" si="20"/>
        <v>1</v>
      </c>
      <c r="Y79" s="34">
        <f t="shared" si="21"/>
        <v>1</v>
      </c>
      <c r="Z79" s="34">
        <f t="shared" si="22"/>
        <v>1</v>
      </c>
      <c r="AA79" s="34">
        <f t="shared" si="23"/>
        <v>1</v>
      </c>
      <c r="AB79" s="34">
        <f t="shared" si="24"/>
        <v>1</v>
      </c>
      <c r="AC79" s="34">
        <f t="shared" si="25"/>
        <v>10</v>
      </c>
      <c r="AD79" s="34">
        <f t="shared" si="26"/>
        <v>1</v>
      </c>
      <c r="AE79" s="34">
        <f t="shared" si="27"/>
        <v>1</v>
      </c>
      <c r="AF79" s="51" t="str">
        <f t="shared" si="28"/>
        <v>E</v>
      </c>
    </row>
    <row r="80" spans="1:32" ht="1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3">
        <f t="shared" si="19"/>
        <v>17</v>
      </c>
      <c r="Q80" s="31"/>
      <c r="R80" s="31"/>
      <c r="S80" s="31"/>
      <c r="T80" s="31"/>
      <c r="U80" s="31"/>
      <c r="V80" s="31"/>
      <c r="W80" s="34"/>
      <c r="X80" s="34">
        <f t="shared" si="20"/>
        <v>1</v>
      </c>
      <c r="Y80" s="34">
        <f t="shared" si="21"/>
        <v>1</v>
      </c>
      <c r="Z80" s="34">
        <f t="shared" si="22"/>
        <v>1</v>
      </c>
      <c r="AA80" s="34">
        <f t="shared" si="23"/>
        <v>1</v>
      </c>
      <c r="AB80" s="34">
        <f t="shared" si="24"/>
        <v>1</v>
      </c>
      <c r="AC80" s="34">
        <f t="shared" si="25"/>
        <v>10</v>
      </c>
      <c r="AD80" s="34">
        <f t="shared" si="26"/>
        <v>1</v>
      </c>
      <c r="AE80" s="34">
        <f t="shared" si="27"/>
        <v>1</v>
      </c>
      <c r="AF80" s="51" t="str">
        <f t="shared" si="28"/>
        <v>E</v>
      </c>
    </row>
    <row r="81" spans="1:32" ht="1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3">
        <f t="shared" si="19"/>
        <v>17</v>
      </c>
      <c r="Q81" s="31"/>
      <c r="R81" s="31"/>
      <c r="S81" s="31"/>
      <c r="T81" s="31"/>
      <c r="U81" s="31"/>
      <c r="V81" s="31"/>
      <c r="W81" s="34"/>
      <c r="X81" s="34">
        <f t="shared" si="20"/>
        <v>1</v>
      </c>
      <c r="Y81" s="34">
        <f t="shared" si="21"/>
        <v>1</v>
      </c>
      <c r="Z81" s="34">
        <f t="shared" si="22"/>
        <v>1</v>
      </c>
      <c r="AA81" s="34">
        <f t="shared" si="23"/>
        <v>1</v>
      </c>
      <c r="AB81" s="34">
        <f t="shared" si="24"/>
        <v>1</v>
      </c>
      <c r="AC81" s="34">
        <f t="shared" si="25"/>
        <v>10</v>
      </c>
      <c r="AD81" s="34">
        <f t="shared" si="26"/>
        <v>1</v>
      </c>
      <c r="AE81" s="34">
        <f t="shared" si="27"/>
        <v>1</v>
      </c>
      <c r="AF81" s="51" t="str">
        <f t="shared" si="28"/>
        <v>E</v>
      </c>
    </row>
    <row r="82" spans="1:32" ht="1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3">
        <f t="shared" si="19"/>
        <v>17</v>
      </c>
      <c r="Q82" s="31"/>
      <c r="R82" s="31"/>
      <c r="S82" s="31"/>
      <c r="T82" s="31"/>
      <c r="U82" s="31"/>
      <c r="V82" s="31"/>
      <c r="W82" s="34"/>
      <c r="X82" s="34">
        <f t="shared" si="20"/>
        <v>1</v>
      </c>
      <c r="Y82" s="34">
        <f t="shared" si="21"/>
        <v>1</v>
      </c>
      <c r="Z82" s="34">
        <f t="shared" si="22"/>
        <v>1</v>
      </c>
      <c r="AA82" s="34">
        <f t="shared" si="23"/>
        <v>1</v>
      </c>
      <c r="AB82" s="34">
        <f t="shared" si="24"/>
        <v>1</v>
      </c>
      <c r="AC82" s="34">
        <f t="shared" si="25"/>
        <v>10</v>
      </c>
      <c r="AD82" s="34">
        <f t="shared" si="26"/>
        <v>1</v>
      </c>
      <c r="AE82" s="34">
        <f t="shared" si="27"/>
        <v>1</v>
      </c>
      <c r="AF82" s="51" t="str">
        <f t="shared" si="28"/>
        <v>E</v>
      </c>
    </row>
    <row r="83" spans="1:32" ht="1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3">
        <f t="shared" si="19"/>
        <v>17</v>
      </c>
      <c r="Q83" s="31"/>
      <c r="R83" s="31"/>
      <c r="S83" s="31"/>
      <c r="T83" s="31"/>
      <c r="U83" s="31"/>
      <c r="V83" s="31"/>
      <c r="W83" s="34"/>
      <c r="X83" s="34">
        <f t="shared" si="20"/>
        <v>1</v>
      </c>
      <c r="Y83" s="34">
        <f t="shared" si="21"/>
        <v>1</v>
      </c>
      <c r="Z83" s="34">
        <f t="shared" si="22"/>
        <v>1</v>
      </c>
      <c r="AA83" s="34">
        <f t="shared" si="23"/>
        <v>1</v>
      </c>
      <c r="AB83" s="34">
        <f t="shared" si="24"/>
        <v>1</v>
      </c>
      <c r="AC83" s="34">
        <f t="shared" si="25"/>
        <v>10</v>
      </c>
      <c r="AD83" s="34">
        <f t="shared" si="26"/>
        <v>1</v>
      </c>
      <c r="AE83" s="34">
        <f t="shared" si="27"/>
        <v>1</v>
      </c>
      <c r="AF83" s="51" t="str">
        <f t="shared" si="28"/>
        <v>E</v>
      </c>
    </row>
    <row r="84" spans="1:32" ht="1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3">
        <f t="shared" si="19"/>
        <v>17</v>
      </c>
      <c r="Q84" s="31"/>
      <c r="R84" s="31"/>
      <c r="S84" s="31"/>
      <c r="T84" s="31"/>
      <c r="U84" s="31"/>
      <c r="V84" s="31"/>
      <c r="W84" s="34"/>
      <c r="X84" s="34">
        <f t="shared" si="20"/>
        <v>1</v>
      </c>
      <c r="Y84" s="34">
        <f t="shared" si="21"/>
        <v>1</v>
      </c>
      <c r="Z84" s="34">
        <f t="shared" si="22"/>
        <v>1</v>
      </c>
      <c r="AA84" s="34">
        <f t="shared" si="23"/>
        <v>1</v>
      </c>
      <c r="AB84" s="34">
        <f t="shared" si="24"/>
        <v>1</v>
      </c>
      <c r="AC84" s="34">
        <f t="shared" si="25"/>
        <v>10</v>
      </c>
      <c r="AD84" s="34">
        <f t="shared" si="26"/>
        <v>1</v>
      </c>
      <c r="AE84" s="34">
        <f t="shared" si="27"/>
        <v>1</v>
      </c>
      <c r="AF84" s="51" t="str">
        <f t="shared" si="28"/>
        <v>E</v>
      </c>
    </row>
    <row r="85" spans="1:32" ht="1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3">
        <f t="shared" si="19"/>
        <v>17</v>
      </c>
      <c r="Q85" s="31"/>
      <c r="R85" s="31"/>
      <c r="S85" s="31"/>
      <c r="T85" s="31"/>
      <c r="U85" s="31"/>
      <c r="V85" s="31"/>
      <c r="W85" s="34"/>
      <c r="X85" s="34">
        <f t="shared" si="20"/>
        <v>1</v>
      </c>
      <c r="Y85" s="34">
        <f t="shared" si="21"/>
        <v>1</v>
      </c>
      <c r="Z85" s="34">
        <f t="shared" si="22"/>
        <v>1</v>
      </c>
      <c r="AA85" s="34">
        <f t="shared" si="23"/>
        <v>1</v>
      </c>
      <c r="AB85" s="34">
        <f t="shared" si="24"/>
        <v>1</v>
      </c>
      <c r="AC85" s="34">
        <f t="shared" si="25"/>
        <v>10</v>
      </c>
      <c r="AD85" s="34">
        <f t="shared" si="26"/>
        <v>1</v>
      </c>
      <c r="AE85" s="34">
        <f t="shared" si="27"/>
        <v>1</v>
      </c>
      <c r="AF85" s="51" t="str">
        <f t="shared" si="28"/>
        <v>E</v>
      </c>
    </row>
    <row r="86" spans="1:32" ht="1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3">
        <f t="shared" si="19"/>
        <v>17</v>
      </c>
      <c r="Q86" s="31"/>
      <c r="R86" s="31"/>
      <c r="S86" s="31"/>
      <c r="T86" s="31"/>
      <c r="U86" s="31"/>
      <c r="V86" s="31"/>
      <c r="W86" s="34"/>
      <c r="X86" s="34">
        <f t="shared" si="20"/>
        <v>1</v>
      </c>
      <c r="Y86" s="34">
        <f t="shared" si="21"/>
        <v>1</v>
      </c>
      <c r="Z86" s="34">
        <f t="shared" si="22"/>
        <v>1</v>
      </c>
      <c r="AA86" s="34">
        <f t="shared" si="23"/>
        <v>1</v>
      </c>
      <c r="AB86" s="34">
        <f t="shared" si="24"/>
        <v>1</v>
      </c>
      <c r="AC86" s="34">
        <f t="shared" si="25"/>
        <v>10</v>
      </c>
      <c r="AD86" s="34">
        <f t="shared" si="26"/>
        <v>1</v>
      </c>
      <c r="AE86" s="34">
        <f t="shared" si="27"/>
        <v>1</v>
      </c>
      <c r="AF86" s="51" t="str">
        <f t="shared" si="28"/>
        <v>E</v>
      </c>
    </row>
    <row r="87" spans="1:32" ht="13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3">
        <f t="shared" si="19"/>
        <v>17</v>
      </c>
      <c r="Q87" s="31"/>
      <c r="R87" s="31"/>
      <c r="S87" s="31"/>
      <c r="T87" s="31"/>
      <c r="U87" s="31"/>
      <c r="V87" s="31"/>
      <c r="W87" s="34"/>
      <c r="X87" s="34">
        <f t="shared" si="20"/>
        <v>1</v>
      </c>
      <c r="Y87" s="34">
        <f t="shared" si="21"/>
        <v>1</v>
      </c>
      <c r="Z87" s="34">
        <f t="shared" si="22"/>
        <v>1</v>
      </c>
      <c r="AA87" s="34">
        <f t="shared" si="23"/>
        <v>1</v>
      </c>
      <c r="AB87" s="34">
        <f t="shared" si="24"/>
        <v>1</v>
      </c>
      <c r="AC87" s="34">
        <f t="shared" si="25"/>
        <v>10</v>
      </c>
      <c r="AD87" s="34">
        <f t="shared" si="26"/>
        <v>1</v>
      </c>
      <c r="AE87" s="34">
        <f t="shared" si="27"/>
        <v>1</v>
      </c>
      <c r="AF87" s="51" t="str">
        <f t="shared" si="28"/>
        <v>E</v>
      </c>
    </row>
    <row r="88" spans="1:32" ht="13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3">
        <f t="shared" si="19"/>
        <v>17</v>
      </c>
      <c r="Q88" s="31"/>
      <c r="R88" s="31"/>
      <c r="S88" s="31"/>
      <c r="T88" s="31"/>
      <c r="U88" s="31"/>
      <c r="V88" s="31"/>
      <c r="W88" s="34"/>
      <c r="X88" s="34">
        <f t="shared" si="20"/>
        <v>1</v>
      </c>
      <c r="Y88" s="34">
        <f t="shared" si="21"/>
        <v>1</v>
      </c>
      <c r="Z88" s="34">
        <f t="shared" si="22"/>
        <v>1</v>
      </c>
      <c r="AA88" s="34">
        <f t="shared" si="23"/>
        <v>1</v>
      </c>
      <c r="AB88" s="34">
        <f t="shared" si="24"/>
        <v>1</v>
      </c>
      <c r="AC88" s="34">
        <f t="shared" si="25"/>
        <v>10</v>
      </c>
      <c r="AD88" s="34">
        <f t="shared" si="26"/>
        <v>1</v>
      </c>
      <c r="AE88" s="34">
        <f t="shared" si="27"/>
        <v>1</v>
      </c>
      <c r="AF88" s="51" t="str">
        <f t="shared" si="28"/>
        <v>E</v>
      </c>
    </row>
    <row r="89" spans="1:32" ht="13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3">
        <f t="shared" si="19"/>
        <v>17</v>
      </c>
      <c r="Q89" s="31"/>
      <c r="R89" s="31"/>
      <c r="S89" s="31"/>
      <c r="T89" s="31"/>
      <c r="U89" s="31"/>
      <c r="V89" s="31"/>
      <c r="W89" s="34"/>
      <c r="X89" s="34">
        <f t="shared" si="20"/>
        <v>1</v>
      </c>
      <c r="Y89" s="34">
        <f t="shared" si="21"/>
        <v>1</v>
      </c>
      <c r="Z89" s="34">
        <f t="shared" si="22"/>
        <v>1</v>
      </c>
      <c r="AA89" s="34">
        <f t="shared" si="23"/>
        <v>1</v>
      </c>
      <c r="AB89" s="34">
        <f t="shared" si="24"/>
        <v>1</v>
      </c>
      <c r="AC89" s="34">
        <f t="shared" si="25"/>
        <v>10</v>
      </c>
      <c r="AD89" s="34">
        <f t="shared" si="26"/>
        <v>1</v>
      </c>
      <c r="AE89" s="34">
        <f t="shared" si="27"/>
        <v>1</v>
      </c>
      <c r="AF89" s="51" t="str">
        <f t="shared" si="28"/>
        <v>E</v>
      </c>
    </row>
    <row r="90" spans="1:32" ht="13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3">
        <f t="shared" si="19"/>
        <v>17</v>
      </c>
      <c r="Q90" s="31"/>
      <c r="R90" s="31"/>
      <c r="S90" s="31"/>
      <c r="T90" s="31"/>
      <c r="U90" s="31"/>
      <c r="V90" s="31"/>
      <c r="W90" s="34"/>
      <c r="X90" s="34">
        <f t="shared" si="20"/>
        <v>1</v>
      </c>
      <c r="Y90" s="34">
        <f t="shared" si="21"/>
        <v>1</v>
      </c>
      <c r="Z90" s="34">
        <f t="shared" si="22"/>
        <v>1</v>
      </c>
      <c r="AA90" s="34">
        <f t="shared" si="23"/>
        <v>1</v>
      </c>
      <c r="AB90" s="34">
        <f t="shared" si="24"/>
        <v>1</v>
      </c>
      <c r="AC90" s="34">
        <f t="shared" si="25"/>
        <v>10</v>
      </c>
      <c r="AD90" s="34">
        <f t="shared" si="26"/>
        <v>1</v>
      </c>
      <c r="AE90" s="34">
        <f t="shared" si="27"/>
        <v>1</v>
      </c>
      <c r="AF90" s="51" t="str">
        <f t="shared" si="28"/>
        <v>E</v>
      </c>
    </row>
    <row r="91" spans="1:32" ht="13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3">
        <f t="shared" si="19"/>
        <v>17</v>
      </c>
      <c r="Q91" s="31"/>
      <c r="R91" s="31"/>
      <c r="S91" s="31"/>
      <c r="T91" s="31"/>
      <c r="U91" s="31"/>
      <c r="V91" s="31"/>
      <c r="W91" s="34"/>
      <c r="X91" s="34">
        <f t="shared" si="20"/>
        <v>1</v>
      </c>
      <c r="Y91" s="34">
        <f t="shared" si="21"/>
        <v>1</v>
      </c>
      <c r="Z91" s="34">
        <f t="shared" si="22"/>
        <v>1</v>
      </c>
      <c r="AA91" s="34">
        <f t="shared" si="23"/>
        <v>1</v>
      </c>
      <c r="AB91" s="34">
        <f t="shared" si="24"/>
        <v>1</v>
      </c>
      <c r="AC91" s="34">
        <f t="shared" si="25"/>
        <v>10</v>
      </c>
      <c r="AD91" s="34">
        <f t="shared" si="26"/>
        <v>1</v>
      </c>
      <c r="AE91" s="34">
        <f t="shared" si="27"/>
        <v>1</v>
      </c>
      <c r="AF91" s="51" t="str">
        <f t="shared" si="28"/>
        <v>E</v>
      </c>
    </row>
    <row r="92" spans="1:32" ht="13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3">
        <f t="shared" si="19"/>
        <v>17</v>
      </c>
      <c r="Q92" s="31"/>
      <c r="R92" s="31"/>
      <c r="S92" s="31"/>
      <c r="T92" s="31"/>
      <c r="U92" s="31"/>
      <c r="V92" s="31"/>
      <c r="W92" s="34"/>
      <c r="X92" s="34">
        <f t="shared" si="20"/>
        <v>1</v>
      </c>
      <c r="Y92" s="34">
        <f t="shared" si="21"/>
        <v>1</v>
      </c>
      <c r="Z92" s="34">
        <f t="shared" si="22"/>
        <v>1</v>
      </c>
      <c r="AA92" s="34">
        <f t="shared" si="23"/>
        <v>1</v>
      </c>
      <c r="AB92" s="34">
        <f t="shared" si="24"/>
        <v>1</v>
      </c>
      <c r="AC92" s="34">
        <f t="shared" si="25"/>
        <v>10</v>
      </c>
      <c r="AD92" s="34">
        <f t="shared" si="26"/>
        <v>1</v>
      </c>
      <c r="AE92" s="34">
        <f t="shared" si="27"/>
        <v>1</v>
      </c>
      <c r="AF92" s="51" t="str">
        <f t="shared" si="28"/>
        <v>E</v>
      </c>
    </row>
    <row r="93" spans="1:32" ht="13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3">
        <f t="shared" si="19"/>
        <v>17</v>
      </c>
      <c r="Q93" s="31"/>
      <c r="R93" s="31"/>
      <c r="S93" s="31"/>
      <c r="T93" s="31"/>
      <c r="U93" s="31"/>
      <c r="V93" s="31"/>
      <c r="W93" s="34"/>
      <c r="X93" s="34">
        <f t="shared" si="20"/>
        <v>1</v>
      </c>
      <c r="Y93" s="34">
        <f t="shared" si="21"/>
        <v>1</v>
      </c>
      <c r="Z93" s="34">
        <f t="shared" si="22"/>
        <v>1</v>
      </c>
      <c r="AA93" s="34">
        <f t="shared" si="23"/>
        <v>1</v>
      </c>
      <c r="AB93" s="34">
        <f t="shared" si="24"/>
        <v>1</v>
      </c>
      <c r="AC93" s="34">
        <f t="shared" si="25"/>
        <v>10</v>
      </c>
      <c r="AD93" s="34">
        <f t="shared" si="26"/>
        <v>1</v>
      </c>
      <c r="AE93" s="34">
        <f t="shared" si="27"/>
        <v>1</v>
      </c>
      <c r="AF93" s="51" t="str">
        <f t="shared" si="28"/>
        <v>E</v>
      </c>
    </row>
    <row r="94" spans="1:32" ht="13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3">
        <f t="shared" si="19"/>
        <v>17</v>
      </c>
      <c r="Q94" s="31"/>
      <c r="R94" s="31"/>
      <c r="S94" s="31"/>
      <c r="T94" s="31"/>
      <c r="U94" s="31"/>
      <c r="V94" s="31"/>
      <c r="W94" s="34"/>
      <c r="X94" s="34">
        <f t="shared" si="20"/>
        <v>1</v>
      </c>
      <c r="Y94" s="34">
        <f t="shared" si="21"/>
        <v>1</v>
      </c>
      <c r="Z94" s="34">
        <f t="shared" si="22"/>
        <v>1</v>
      </c>
      <c r="AA94" s="34">
        <f t="shared" si="23"/>
        <v>1</v>
      </c>
      <c r="AB94" s="34">
        <f t="shared" si="24"/>
        <v>1</v>
      </c>
      <c r="AC94" s="34">
        <f t="shared" si="25"/>
        <v>10</v>
      </c>
      <c r="AD94" s="34">
        <f t="shared" si="26"/>
        <v>1</v>
      </c>
      <c r="AE94" s="34">
        <f t="shared" si="27"/>
        <v>1</v>
      </c>
      <c r="AF94" s="51" t="str">
        <f t="shared" si="28"/>
        <v>E</v>
      </c>
    </row>
    <row r="95" spans="1:32" ht="13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3">
        <f t="shared" si="19"/>
        <v>17</v>
      </c>
      <c r="Q95" s="31"/>
      <c r="R95" s="31"/>
      <c r="S95" s="31"/>
      <c r="T95" s="31"/>
      <c r="U95" s="31"/>
      <c r="V95" s="31"/>
      <c r="W95" s="34"/>
      <c r="X95" s="34">
        <f t="shared" si="20"/>
        <v>1</v>
      </c>
      <c r="Y95" s="34">
        <f t="shared" si="21"/>
        <v>1</v>
      </c>
      <c r="Z95" s="34">
        <f t="shared" si="22"/>
        <v>1</v>
      </c>
      <c r="AA95" s="34">
        <f t="shared" si="23"/>
        <v>1</v>
      </c>
      <c r="AB95" s="34">
        <f t="shared" si="24"/>
        <v>1</v>
      </c>
      <c r="AC95" s="34">
        <f t="shared" si="25"/>
        <v>10</v>
      </c>
      <c r="AD95" s="34">
        <f t="shared" si="26"/>
        <v>1</v>
      </c>
      <c r="AE95" s="34">
        <f t="shared" si="27"/>
        <v>1</v>
      </c>
      <c r="AF95" s="51" t="str">
        <f t="shared" si="28"/>
        <v>E</v>
      </c>
    </row>
    <row r="96" spans="1:32" ht="13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3">
        <f t="shared" si="19"/>
        <v>17</v>
      </c>
      <c r="Q96" s="31"/>
      <c r="R96" s="31"/>
      <c r="S96" s="31"/>
      <c r="T96" s="31"/>
      <c r="U96" s="31"/>
      <c r="V96" s="31"/>
      <c r="W96" s="34"/>
      <c r="X96" s="34">
        <f t="shared" si="20"/>
        <v>1</v>
      </c>
      <c r="Y96" s="34">
        <f t="shared" si="21"/>
        <v>1</v>
      </c>
      <c r="Z96" s="34">
        <f t="shared" si="22"/>
        <v>1</v>
      </c>
      <c r="AA96" s="34">
        <f t="shared" si="23"/>
        <v>1</v>
      </c>
      <c r="AB96" s="34">
        <f t="shared" si="24"/>
        <v>1</v>
      </c>
      <c r="AC96" s="34">
        <f t="shared" si="25"/>
        <v>10</v>
      </c>
      <c r="AD96" s="34">
        <f t="shared" si="26"/>
        <v>1</v>
      </c>
      <c r="AE96" s="34">
        <f t="shared" si="27"/>
        <v>1</v>
      </c>
      <c r="AF96" s="51" t="str">
        <f t="shared" si="28"/>
        <v>E</v>
      </c>
    </row>
    <row r="97" spans="1:32" ht="13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3">
        <f t="shared" si="19"/>
        <v>17</v>
      </c>
      <c r="Q97" s="31"/>
      <c r="R97" s="31"/>
      <c r="S97" s="31"/>
      <c r="T97" s="31"/>
      <c r="U97" s="31"/>
      <c r="V97" s="31"/>
      <c r="W97" s="34"/>
      <c r="X97" s="34">
        <f t="shared" si="20"/>
        <v>1</v>
      </c>
      <c r="Y97" s="34">
        <f t="shared" si="21"/>
        <v>1</v>
      </c>
      <c r="Z97" s="34">
        <f t="shared" si="22"/>
        <v>1</v>
      </c>
      <c r="AA97" s="34">
        <f t="shared" si="23"/>
        <v>1</v>
      </c>
      <c r="AB97" s="34">
        <f t="shared" si="24"/>
        <v>1</v>
      </c>
      <c r="AC97" s="34">
        <f t="shared" si="25"/>
        <v>10</v>
      </c>
      <c r="AD97" s="34">
        <f t="shared" si="26"/>
        <v>1</v>
      </c>
      <c r="AE97" s="34">
        <f t="shared" si="27"/>
        <v>1</v>
      </c>
      <c r="AF97" s="51" t="str">
        <f t="shared" si="28"/>
        <v>E</v>
      </c>
    </row>
    <row r="98" spans="1:32" ht="13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3">
        <f t="shared" si="19"/>
        <v>17</v>
      </c>
      <c r="Q98" s="31"/>
      <c r="R98" s="31"/>
      <c r="S98" s="31"/>
      <c r="T98" s="31"/>
      <c r="U98" s="31"/>
      <c r="V98" s="31"/>
      <c r="W98" s="34"/>
      <c r="X98" s="34">
        <f t="shared" si="20"/>
        <v>1</v>
      </c>
      <c r="Y98" s="34">
        <f t="shared" si="21"/>
        <v>1</v>
      </c>
      <c r="Z98" s="34">
        <f t="shared" si="22"/>
        <v>1</v>
      </c>
      <c r="AA98" s="34">
        <f t="shared" si="23"/>
        <v>1</v>
      </c>
      <c r="AB98" s="34">
        <f t="shared" si="24"/>
        <v>1</v>
      </c>
      <c r="AC98" s="34">
        <f t="shared" si="25"/>
        <v>10</v>
      </c>
      <c r="AD98" s="34">
        <f t="shared" si="26"/>
        <v>1</v>
      </c>
      <c r="AE98" s="34">
        <f t="shared" si="27"/>
        <v>1</v>
      </c>
      <c r="AF98" s="51" t="str">
        <f t="shared" si="28"/>
        <v>E</v>
      </c>
    </row>
    <row r="99" spans="1:32" ht="13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3">
        <f t="shared" si="19"/>
        <v>17</v>
      </c>
      <c r="Q99" s="31"/>
      <c r="R99" s="31"/>
      <c r="S99" s="31"/>
      <c r="T99" s="31"/>
      <c r="U99" s="31"/>
      <c r="V99" s="31"/>
      <c r="W99" s="34"/>
      <c r="X99" s="34">
        <f t="shared" si="20"/>
        <v>1</v>
      </c>
      <c r="Y99" s="34">
        <f t="shared" si="21"/>
        <v>1</v>
      </c>
      <c r="Z99" s="34">
        <f t="shared" si="22"/>
        <v>1</v>
      </c>
      <c r="AA99" s="34">
        <f t="shared" si="23"/>
        <v>1</v>
      </c>
      <c r="AB99" s="34">
        <f t="shared" si="24"/>
        <v>1</v>
      </c>
      <c r="AC99" s="34">
        <f t="shared" si="25"/>
        <v>10</v>
      </c>
      <c r="AD99" s="34">
        <f t="shared" si="26"/>
        <v>1</v>
      </c>
      <c r="AE99" s="34">
        <f t="shared" si="27"/>
        <v>1</v>
      </c>
      <c r="AF99" s="51" t="str">
        <f t="shared" si="28"/>
        <v>E</v>
      </c>
    </row>
    <row r="100" spans="1:32" ht="13.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7">
        <f t="shared" si="19"/>
        <v>17</v>
      </c>
      <c r="Q100" s="35"/>
      <c r="R100" s="35"/>
      <c r="S100" s="35"/>
      <c r="T100" s="35"/>
      <c r="U100" s="35"/>
      <c r="V100" s="35"/>
      <c r="W100" s="38"/>
      <c r="X100" s="38">
        <f t="shared" si="20"/>
        <v>1</v>
      </c>
      <c r="Y100" s="38">
        <f t="shared" si="21"/>
        <v>1</v>
      </c>
      <c r="Z100" s="38">
        <f t="shared" si="22"/>
        <v>1</v>
      </c>
      <c r="AA100" s="38">
        <f t="shared" si="23"/>
        <v>1</v>
      </c>
      <c r="AB100" s="38">
        <f t="shared" si="24"/>
        <v>1</v>
      </c>
      <c r="AC100" s="38">
        <f t="shared" si="25"/>
        <v>10</v>
      </c>
      <c r="AD100" s="38">
        <f t="shared" si="26"/>
        <v>1</v>
      </c>
      <c r="AE100" s="38">
        <f t="shared" si="27"/>
        <v>1</v>
      </c>
      <c r="AF100" s="52" t="str">
        <f t="shared" si="28"/>
        <v>E</v>
      </c>
    </row>
    <row r="105" spans="16:22" ht="13.5">
      <c r="P105" s="3">
        <v>1</v>
      </c>
      <c r="Q105">
        <f aca="true" t="shared" si="29" ref="Q105:V105">COUNTIF(Q$2:Q$37,$P$105)</f>
        <v>19</v>
      </c>
      <c r="R105">
        <f t="shared" si="29"/>
        <v>11</v>
      </c>
      <c r="S105">
        <f t="shared" si="29"/>
        <v>33</v>
      </c>
      <c r="T105">
        <f t="shared" si="29"/>
        <v>12</v>
      </c>
      <c r="U105">
        <f t="shared" si="29"/>
        <v>32</v>
      </c>
      <c r="V105">
        <f t="shared" si="29"/>
        <v>16</v>
      </c>
    </row>
    <row r="106" spans="16:22" ht="13.5">
      <c r="P106" s="3">
        <v>2</v>
      </c>
      <c r="Q106">
        <f aca="true" t="shared" si="30" ref="Q106:V106">COUNTIF(Q$2:Q$37,$P$106)</f>
        <v>10</v>
      </c>
      <c r="R106">
        <f t="shared" si="30"/>
        <v>12</v>
      </c>
      <c r="S106">
        <f t="shared" si="30"/>
        <v>3</v>
      </c>
      <c r="T106">
        <f t="shared" si="30"/>
        <v>14</v>
      </c>
      <c r="U106">
        <f t="shared" si="30"/>
        <v>1</v>
      </c>
      <c r="V106">
        <f t="shared" si="30"/>
        <v>8</v>
      </c>
    </row>
    <row r="107" spans="16:22" ht="13.5">
      <c r="P107" s="3">
        <v>3</v>
      </c>
      <c r="Q107">
        <f>COUNTIF(Q$2:Q$37,$P$107)</f>
        <v>2</v>
      </c>
      <c r="R107">
        <f>COUNTIF(R$2:R$37,$P$107)</f>
        <v>8</v>
      </c>
      <c r="T107">
        <f>COUNTIF(T$2:T$37,$P$107)</f>
        <v>10</v>
      </c>
      <c r="U107">
        <f>COUNTIF(U$2:U$37,$P$107)</f>
        <v>3</v>
      </c>
      <c r="V107">
        <f>COUNTIF(V$2:V$37,$P$107)</f>
        <v>7</v>
      </c>
    </row>
    <row r="108" spans="16:22" ht="13.5">
      <c r="P108" s="3">
        <v>4</v>
      </c>
      <c r="Q108">
        <f>COUNTIF(Q$2:Q$37,$P$108)</f>
        <v>5</v>
      </c>
      <c r="R108">
        <f>COUNTIF(R$2:R$37,$P$108)</f>
        <v>5</v>
      </c>
      <c r="V108">
        <f>COUNTIF(V$2:V$37,$P$108)</f>
        <v>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総体</dc:creator>
  <cp:keywords/>
  <dc:description/>
  <cp:lastModifiedBy>hotai</cp:lastModifiedBy>
  <dcterms:created xsi:type="dcterms:W3CDTF">2008-01-28T02:56:48Z</dcterms:created>
  <dcterms:modified xsi:type="dcterms:W3CDTF">2009-07-01T23:52:35Z</dcterms:modified>
  <cp:category/>
  <cp:version/>
  <cp:contentType/>
  <cp:contentStatus/>
</cp:coreProperties>
</file>