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教育委員会\各課専用\保健体育課\学校体育係\令和５年度\★R5木村\①京都府児童生徒の健康と体力の現状\01_４月依頼（19日発出）\"/>
    </mc:Choice>
  </mc:AlternateContent>
  <xr:revisionPtr revIDLastSave="0" documentId="13_ncr:1_{C461BB40-0B73-4421-811B-3B4832E9A5B9}" xr6:coauthVersionLast="36" xr6:coauthVersionMax="36" xr10:uidLastSave="{00000000-0000-0000-0000-000000000000}"/>
  <bookViews>
    <workbookView xWindow="0" yWindow="0" windowWidth="19200" windowHeight="6140" tabRatio="599" activeTab="1" xr2:uid="{00000000-000D-0000-FFFF-FFFF00000000}"/>
  </bookViews>
  <sheets>
    <sheet name="入力作業の手引き" sheetId="6" r:id="rId1"/>
    <sheet name="小学校シートA" sheetId="3" r:id="rId2"/>
    <sheet name="小学校シートB" sheetId="2" r:id="rId3"/>
    <sheet name="集計表" sheetId="4" r:id="rId4"/>
  </sheets>
  <definedNames>
    <definedName name="_xlnm.Print_Area" localSheetId="1">小学校シートA!$A$1:$AA$72</definedName>
    <definedName name="_xlnm.Print_Area" localSheetId="0">入力作業の手引き!$A$1:$BV$212</definedName>
  </definedNames>
  <calcPr calcId="191029"/>
</workbook>
</file>

<file path=xl/calcChain.xml><?xml version="1.0" encoding="utf-8"?>
<calcChain xmlns="http://schemas.openxmlformats.org/spreadsheetml/2006/main">
  <c r="Q24" i="4" l="1"/>
  <c r="Q25" i="4"/>
  <c r="Q26" i="4"/>
  <c r="Q27" i="4"/>
  <c r="Q28" i="4"/>
  <c r="R28" i="4" s="1"/>
  <c r="Q29" i="4"/>
  <c r="R29" i="4" s="1"/>
  <c r="Q30" i="4"/>
  <c r="R30" i="4" s="1"/>
  <c r="Q31" i="4"/>
  <c r="R31" i="4" s="1"/>
  <c r="Q32" i="4"/>
  <c r="Q33" i="4"/>
  <c r="Q34" i="4"/>
  <c r="R34" i="4"/>
  <c r="R26" i="4"/>
  <c r="Q23" i="4"/>
  <c r="R33" i="4"/>
  <c r="R32" i="4"/>
  <c r="R27" i="4"/>
  <c r="R25" i="4"/>
  <c r="R24" i="4"/>
  <c r="R23" i="4"/>
  <c r="CO15" i="4"/>
  <c r="CQ15" i="4"/>
  <c r="CR15" i="4"/>
  <c r="DL18" i="4"/>
  <c r="AA18" i="4"/>
  <c r="W18" i="4"/>
  <c r="O18" i="4"/>
  <c r="BR18" i="4"/>
  <c r="Y8" i="4"/>
  <c r="Y9" i="4"/>
  <c r="Y10" i="4"/>
  <c r="Y11" i="4"/>
  <c r="Y12" i="4"/>
  <c r="Y13" i="4"/>
  <c r="Z13" i="4" s="1"/>
  <c r="Y14" i="4"/>
  <c r="Y15" i="4"/>
  <c r="Z15" i="4" s="1"/>
  <c r="Y16" i="4"/>
  <c r="Y17" i="4"/>
  <c r="Y18" i="4"/>
  <c r="AA8" i="4"/>
  <c r="AA9" i="4"/>
  <c r="AA10" i="4"/>
  <c r="AA11" i="4"/>
  <c r="AB11" i="4" s="1"/>
  <c r="AA12" i="4"/>
  <c r="AB12" i="4" s="1"/>
  <c r="AA13" i="4"/>
  <c r="AB13" i="4" s="1"/>
  <c r="AA14" i="4"/>
  <c r="AA15" i="4"/>
  <c r="AA16" i="4"/>
  <c r="AA17" i="4"/>
  <c r="AC8" i="4"/>
  <c r="AC9" i="4"/>
  <c r="AC10" i="4"/>
  <c r="AC11" i="4"/>
  <c r="AD11" i="4" s="1"/>
  <c r="AC12" i="4"/>
  <c r="AC13" i="4"/>
  <c r="AC14" i="4"/>
  <c r="AC15" i="4"/>
  <c r="AD15" i="4" s="1"/>
  <c r="AC16" i="4"/>
  <c r="AC17" i="4"/>
  <c r="AC18" i="4"/>
  <c r="AE8" i="4"/>
  <c r="AE9" i="4"/>
  <c r="AE10" i="4"/>
  <c r="AE11" i="4"/>
  <c r="AF11" i="4"/>
  <c r="AE12" i="4"/>
  <c r="AE13" i="4"/>
  <c r="AF13" i="4" s="1"/>
  <c r="AE14" i="4"/>
  <c r="AE15" i="4"/>
  <c r="AE16" i="4"/>
  <c r="AE17" i="4"/>
  <c r="AE18" i="4"/>
  <c r="AG8" i="4"/>
  <c r="AG9" i="4"/>
  <c r="AG10" i="4"/>
  <c r="AG11" i="4"/>
  <c r="AH11" i="4" s="1"/>
  <c r="AG12" i="4"/>
  <c r="AH12" i="4" s="1"/>
  <c r="AG13" i="4"/>
  <c r="AG14" i="4"/>
  <c r="AG15" i="4"/>
  <c r="AG16" i="4"/>
  <c r="AG17" i="4"/>
  <c r="AG18" i="4"/>
  <c r="AI8" i="4"/>
  <c r="AI9" i="4"/>
  <c r="AI10" i="4"/>
  <c r="AI11" i="4"/>
  <c r="AI12" i="4"/>
  <c r="AI13" i="4"/>
  <c r="AI14" i="4"/>
  <c r="AI15" i="4"/>
  <c r="AI16" i="4"/>
  <c r="AI17" i="4"/>
  <c r="AJ17" i="4" s="1"/>
  <c r="AI18" i="4"/>
  <c r="AK8" i="4"/>
  <c r="AK9" i="4"/>
  <c r="AK10" i="4"/>
  <c r="AK11" i="4"/>
  <c r="AK12" i="4"/>
  <c r="AK13" i="4"/>
  <c r="AK14" i="4"/>
  <c r="AL14" i="4" s="1"/>
  <c r="AK15" i="4"/>
  <c r="AK16" i="4"/>
  <c r="AK17" i="4"/>
  <c r="AK18" i="4"/>
  <c r="AM8" i="4"/>
  <c r="AM9" i="4"/>
  <c r="AM10" i="4"/>
  <c r="AM11" i="4"/>
  <c r="AN11" i="4" s="1"/>
  <c r="AM12" i="4"/>
  <c r="AM13" i="4"/>
  <c r="AM14" i="4"/>
  <c r="AM15" i="4"/>
  <c r="AN15" i="4" s="1"/>
  <c r="AM16" i="4"/>
  <c r="AM17" i="4"/>
  <c r="AM18" i="4"/>
  <c r="AR8" i="4"/>
  <c r="AR9" i="4"/>
  <c r="AR10" i="4"/>
  <c r="AR11" i="4"/>
  <c r="AR12" i="4"/>
  <c r="AS12" i="4" s="1"/>
  <c r="AR13" i="4"/>
  <c r="AR14" i="4"/>
  <c r="AS14" i="4" s="1"/>
  <c r="AR15" i="4"/>
  <c r="AR16" i="4"/>
  <c r="AR17" i="4"/>
  <c r="AR18" i="4"/>
  <c r="AT8" i="4"/>
  <c r="AT9" i="4"/>
  <c r="AT10" i="4"/>
  <c r="AT11" i="4"/>
  <c r="AU11" i="4" s="1"/>
  <c r="AT12" i="4"/>
  <c r="AT13" i="4"/>
  <c r="AU13" i="4" s="1"/>
  <c r="AT14" i="4"/>
  <c r="AU14" i="4" s="1"/>
  <c r="AT15" i="4"/>
  <c r="AT16" i="4"/>
  <c r="AT17" i="4"/>
  <c r="AT18" i="4"/>
  <c r="AV8" i="4"/>
  <c r="AV9" i="4"/>
  <c r="AV10" i="4"/>
  <c r="AV11" i="4"/>
  <c r="AV12" i="4"/>
  <c r="AV13" i="4"/>
  <c r="AV14" i="4"/>
  <c r="AV15" i="4"/>
  <c r="AV16" i="4"/>
  <c r="AV17" i="4"/>
  <c r="AV18" i="4"/>
  <c r="AX8" i="4"/>
  <c r="AX9" i="4"/>
  <c r="AX10" i="4"/>
  <c r="AX11" i="4"/>
  <c r="AX12" i="4"/>
  <c r="AX13" i="4"/>
  <c r="AY13" i="4" s="1"/>
  <c r="AX14" i="4"/>
  <c r="AX15" i="4"/>
  <c r="AX16" i="4"/>
  <c r="AX17" i="4"/>
  <c r="AX18" i="4"/>
  <c r="BB8" i="4"/>
  <c r="BB9" i="4"/>
  <c r="BB10" i="4"/>
  <c r="BB11" i="4"/>
  <c r="BB12" i="4"/>
  <c r="BB13" i="4"/>
  <c r="BB14" i="4"/>
  <c r="BB15" i="4"/>
  <c r="BB16" i="4"/>
  <c r="BB17" i="4"/>
  <c r="BB18" i="4"/>
  <c r="BD8" i="4"/>
  <c r="BD9" i="4"/>
  <c r="BD10" i="4"/>
  <c r="BD11" i="4"/>
  <c r="BD12" i="4"/>
  <c r="BD13" i="4"/>
  <c r="BE13" i="4" s="1"/>
  <c r="BD14" i="4"/>
  <c r="BE14" i="4" s="1"/>
  <c r="BD15" i="4"/>
  <c r="BE15" i="4" s="1"/>
  <c r="BD16" i="4"/>
  <c r="BD17" i="4"/>
  <c r="BD18" i="4"/>
  <c r="BF8" i="4"/>
  <c r="BF9" i="4"/>
  <c r="BF10" i="4"/>
  <c r="BF11" i="4"/>
  <c r="BG11" i="4" s="1"/>
  <c r="BF12" i="4"/>
  <c r="BF13" i="4"/>
  <c r="BF14" i="4"/>
  <c r="BG14" i="4" s="1"/>
  <c r="BF15" i="4"/>
  <c r="BG15" i="4" s="1"/>
  <c r="BF16" i="4"/>
  <c r="BF17" i="4"/>
  <c r="BF18" i="4"/>
  <c r="BH8" i="4"/>
  <c r="BH9" i="4"/>
  <c r="BH10" i="4"/>
  <c r="BH11" i="4"/>
  <c r="BI11" i="4" s="1"/>
  <c r="BH12" i="4"/>
  <c r="BI12" i="4" s="1"/>
  <c r="BH13" i="4"/>
  <c r="BH14" i="4"/>
  <c r="BH15" i="4"/>
  <c r="BH16" i="4"/>
  <c r="BH17" i="4"/>
  <c r="BH18" i="4"/>
  <c r="BJ8" i="4"/>
  <c r="BJ9" i="4"/>
  <c r="BJ10" i="4"/>
  <c r="BJ11" i="4"/>
  <c r="BJ12" i="4"/>
  <c r="BJ13" i="4"/>
  <c r="BK13" i="4" s="1"/>
  <c r="BJ14" i="4"/>
  <c r="BK14" i="4" s="1"/>
  <c r="BJ15" i="4"/>
  <c r="BJ16" i="4"/>
  <c r="BJ17" i="4"/>
  <c r="BK17" i="4" s="1"/>
  <c r="BJ18" i="4"/>
  <c r="BL8" i="4"/>
  <c r="BL9" i="4"/>
  <c r="BL10" i="4"/>
  <c r="BL11" i="4"/>
  <c r="BM11" i="4" s="1"/>
  <c r="BL12" i="4"/>
  <c r="BL13" i="4"/>
  <c r="BM13" i="4" s="1"/>
  <c r="BL14" i="4"/>
  <c r="BL15" i="4"/>
  <c r="BL16" i="4"/>
  <c r="BL17" i="4"/>
  <c r="BL18" i="4"/>
  <c r="BN8" i="4"/>
  <c r="BN9" i="4"/>
  <c r="BN10" i="4"/>
  <c r="BN11" i="4"/>
  <c r="BO11" i="4" s="1"/>
  <c r="BN12" i="4"/>
  <c r="BN13" i="4"/>
  <c r="BN14" i="4"/>
  <c r="BN15" i="4"/>
  <c r="BN16" i="4"/>
  <c r="BN17" i="4"/>
  <c r="BN18" i="4"/>
  <c r="BO18" i="4" s="1"/>
  <c r="BP8" i="4"/>
  <c r="BP9" i="4"/>
  <c r="BP10" i="4"/>
  <c r="BP11" i="4"/>
  <c r="BP12" i="4"/>
  <c r="BP13" i="4"/>
  <c r="BQ13" i="4" s="1"/>
  <c r="BP14" i="4"/>
  <c r="BP15" i="4"/>
  <c r="BP16" i="4"/>
  <c r="BP17" i="4"/>
  <c r="BP18" i="4"/>
  <c r="BR8" i="4"/>
  <c r="BR9" i="4"/>
  <c r="BR10" i="4"/>
  <c r="BR11" i="4"/>
  <c r="BR12" i="4"/>
  <c r="BR13" i="4"/>
  <c r="BS13" i="4" s="1"/>
  <c r="BR14" i="4"/>
  <c r="BR15" i="4"/>
  <c r="BR16" i="4"/>
  <c r="BR17" i="4"/>
  <c r="BT8" i="4"/>
  <c r="BT9" i="4"/>
  <c r="BT10" i="4"/>
  <c r="BT11" i="4"/>
  <c r="BT12" i="4"/>
  <c r="BT13" i="4"/>
  <c r="BT14" i="4"/>
  <c r="BT15" i="4"/>
  <c r="BU15" i="4" s="1"/>
  <c r="BT16" i="4"/>
  <c r="BT17" i="4"/>
  <c r="BT18" i="4"/>
  <c r="BU18" i="4" s="1"/>
  <c r="CA8" i="4"/>
  <c r="CA9" i="4"/>
  <c r="CA10" i="4"/>
  <c r="CA11" i="4"/>
  <c r="CA12" i="4"/>
  <c r="CA13" i="4"/>
  <c r="CB13" i="4" s="1"/>
  <c r="CA14" i="4"/>
  <c r="CA15" i="4"/>
  <c r="CB15" i="4" s="1"/>
  <c r="CA16" i="4"/>
  <c r="CA17" i="4"/>
  <c r="CA18" i="4"/>
  <c r="CC8" i="4"/>
  <c r="CC9" i="4"/>
  <c r="CC10" i="4"/>
  <c r="CC11" i="4"/>
  <c r="CD11" i="4" s="1"/>
  <c r="CC12" i="4"/>
  <c r="CC13" i="4"/>
  <c r="CC14" i="4"/>
  <c r="CC15" i="4"/>
  <c r="CC16" i="4"/>
  <c r="CC17" i="4"/>
  <c r="CC18" i="4"/>
  <c r="CE8" i="4"/>
  <c r="CE9" i="4"/>
  <c r="CE10" i="4"/>
  <c r="CE11" i="4"/>
  <c r="CE12" i="4"/>
  <c r="CE13" i="4"/>
  <c r="CF13" i="4" s="1"/>
  <c r="CE14" i="4"/>
  <c r="CE15" i="4"/>
  <c r="CE16" i="4"/>
  <c r="CE17" i="4"/>
  <c r="CE18" i="4"/>
  <c r="CG8" i="4"/>
  <c r="CG9" i="4"/>
  <c r="CG10" i="4"/>
  <c r="CG11" i="4"/>
  <c r="CH11" i="4"/>
  <c r="CG12" i="4"/>
  <c r="CG13" i="4"/>
  <c r="CH13" i="4" s="1"/>
  <c r="CG14" i="4"/>
  <c r="CG15" i="4"/>
  <c r="CG16" i="4"/>
  <c r="CG17" i="4"/>
  <c r="CG18" i="4"/>
  <c r="CI8" i="4"/>
  <c r="CI9" i="4"/>
  <c r="CI10" i="4"/>
  <c r="CI11" i="4"/>
  <c r="CI12" i="4"/>
  <c r="CI13" i="4"/>
  <c r="CI14" i="4"/>
  <c r="CI15" i="4"/>
  <c r="CJ15" i="4" s="1"/>
  <c r="CI16" i="4"/>
  <c r="CI17" i="4"/>
  <c r="CJ17" i="4" s="1"/>
  <c r="CI18" i="4"/>
  <c r="CJ18" i="4" s="1"/>
  <c r="CK8" i="4"/>
  <c r="CK9" i="4"/>
  <c r="CK10" i="4"/>
  <c r="CK11" i="4"/>
  <c r="CK12" i="4"/>
  <c r="CK13" i="4"/>
  <c r="CK14" i="4"/>
  <c r="CL14" i="4" s="1"/>
  <c r="CK15" i="4"/>
  <c r="CK16" i="4"/>
  <c r="CK17" i="4"/>
  <c r="CK18" i="4"/>
  <c r="CM8" i="4"/>
  <c r="CM9" i="4"/>
  <c r="CM10" i="4"/>
  <c r="CM11" i="4"/>
  <c r="CM12" i="4"/>
  <c r="CM13" i="4"/>
  <c r="CM14" i="4"/>
  <c r="CM15" i="4"/>
  <c r="CM16" i="4"/>
  <c r="CM17" i="4"/>
  <c r="CM18" i="4"/>
  <c r="CS16" i="4"/>
  <c r="CS17" i="4"/>
  <c r="CS18" i="4"/>
  <c r="CR16" i="4"/>
  <c r="CR17" i="4"/>
  <c r="CR18" i="4"/>
  <c r="CQ16" i="4"/>
  <c r="CQ17" i="4"/>
  <c r="CT17" i="4" s="1"/>
  <c r="CQ18" i="4"/>
  <c r="CS15" i="4"/>
  <c r="CO18" i="4"/>
  <c r="CO17" i="4"/>
  <c r="CO16" i="4"/>
  <c r="CT16" i="4"/>
  <c r="CX8" i="4"/>
  <c r="CX9" i="4"/>
  <c r="CX10" i="4"/>
  <c r="CX11" i="4"/>
  <c r="CX12" i="4"/>
  <c r="CX13" i="4"/>
  <c r="CX14" i="4"/>
  <c r="CX15" i="4"/>
  <c r="CY15" i="4" s="1"/>
  <c r="CX16" i="4"/>
  <c r="CX17" i="4"/>
  <c r="CX18" i="4"/>
  <c r="CZ8" i="4"/>
  <c r="CZ9" i="4"/>
  <c r="CZ10" i="4"/>
  <c r="CZ11" i="4"/>
  <c r="DA11" i="4"/>
  <c r="CZ12" i="4"/>
  <c r="CZ13" i="4"/>
  <c r="CZ14" i="4"/>
  <c r="CZ15" i="4"/>
  <c r="CZ16" i="4"/>
  <c r="CZ17" i="4"/>
  <c r="DA17" i="4" s="1"/>
  <c r="CZ18" i="4"/>
  <c r="DB8" i="4"/>
  <c r="DB9" i="4"/>
  <c r="DB10" i="4"/>
  <c r="DB11" i="4"/>
  <c r="DB12" i="4"/>
  <c r="DB13" i="4"/>
  <c r="DB14" i="4"/>
  <c r="DC14" i="4" s="1"/>
  <c r="DB15" i="4"/>
  <c r="DC15" i="4" s="1"/>
  <c r="DB16" i="4"/>
  <c r="DB17" i="4"/>
  <c r="DB18" i="4"/>
  <c r="DD8" i="4"/>
  <c r="DD9" i="4"/>
  <c r="DD10" i="4"/>
  <c r="DD11" i="4"/>
  <c r="DD12" i="4"/>
  <c r="DE12" i="4" s="1"/>
  <c r="DD13" i="4"/>
  <c r="DD14" i="4"/>
  <c r="DD15" i="4"/>
  <c r="DD16" i="4"/>
  <c r="DD17" i="4"/>
  <c r="DD18" i="4"/>
  <c r="DF8" i="4"/>
  <c r="DH8" i="4"/>
  <c r="DH9" i="4"/>
  <c r="DH10" i="4"/>
  <c r="DH11" i="4"/>
  <c r="DH12" i="4"/>
  <c r="DH13" i="4"/>
  <c r="DH14" i="4"/>
  <c r="DH15" i="4"/>
  <c r="DH16" i="4"/>
  <c r="DH17" i="4"/>
  <c r="DH18" i="4"/>
  <c r="DJ8" i="4"/>
  <c r="DJ9" i="4"/>
  <c r="DJ10" i="4"/>
  <c r="DJ11" i="4"/>
  <c r="DK11" i="4" s="1"/>
  <c r="DJ12" i="4"/>
  <c r="DK12" i="4" s="1"/>
  <c r="DJ13" i="4"/>
  <c r="DJ14" i="4"/>
  <c r="DJ15" i="4"/>
  <c r="DK15" i="4" s="1"/>
  <c r="DJ16" i="4"/>
  <c r="DJ17" i="4"/>
  <c r="DJ18" i="4"/>
  <c r="DL8" i="4"/>
  <c r="DL9" i="4"/>
  <c r="DL10" i="4"/>
  <c r="DL11" i="4"/>
  <c r="DL12" i="4"/>
  <c r="DL13" i="4"/>
  <c r="DM13" i="4" s="1"/>
  <c r="DL14" i="4"/>
  <c r="DL15" i="4"/>
  <c r="DL16" i="4"/>
  <c r="DL17" i="4"/>
  <c r="W8" i="4"/>
  <c r="W9" i="4"/>
  <c r="W10" i="4"/>
  <c r="W11" i="4"/>
  <c r="X11" i="4" s="1"/>
  <c r="W12" i="4"/>
  <c r="W13" i="4"/>
  <c r="W14" i="4"/>
  <c r="W15" i="4"/>
  <c r="W16" i="4"/>
  <c r="W17" i="4"/>
  <c r="U8" i="4"/>
  <c r="U9" i="4"/>
  <c r="U10" i="4"/>
  <c r="U11" i="4"/>
  <c r="U12" i="4"/>
  <c r="U13" i="4"/>
  <c r="V13" i="4" s="1"/>
  <c r="U14" i="4"/>
  <c r="V14" i="4" s="1"/>
  <c r="U15" i="4"/>
  <c r="V15" i="4" s="1"/>
  <c r="U16" i="4"/>
  <c r="U17" i="4"/>
  <c r="U18" i="4"/>
  <c r="S8" i="4"/>
  <c r="T8" i="4" s="1"/>
  <c r="S9" i="4"/>
  <c r="S10" i="4"/>
  <c r="S11" i="4"/>
  <c r="T11" i="4" s="1"/>
  <c r="S12" i="4"/>
  <c r="S13" i="4"/>
  <c r="S14" i="4"/>
  <c r="T14" i="4"/>
  <c r="S15" i="4"/>
  <c r="T15" i="4" s="1"/>
  <c r="S16" i="4"/>
  <c r="S17" i="4"/>
  <c r="S18" i="4"/>
  <c r="Q8" i="4"/>
  <c r="Q9" i="4"/>
  <c r="Q10" i="4"/>
  <c r="Q11" i="4"/>
  <c r="R11" i="4" s="1"/>
  <c r="Q12" i="4"/>
  <c r="Q13" i="4"/>
  <c r="Q14" i="4"/>
  <c r="Q15" i="4"/>
  <c r="Q16" i="4"/>
  <c r="Q17" i="4"/>
  <c r="Q18" i="4"/>
  <c r="O8" i="4"/>
  <c r="O9" i="4"/>
  <c r="P9" i="4" s="1"/>
  <c r="O10" i="4"/>
  <c r="O11" i="4"/>
  <c r="O12" i="4"/>
  <c r="P12" i="4" s="1"/>
  <c r="O13" i="4"/>
  <c r="O14" i="4"/>
  <c r="O15" i="4"/>
  <c r="O16" i="4"/>
  <c r="O17" i="4"/>
  <c r="P17" i="4" s="1"/>
  <c r="M8" i="4"/>
  <c r="M9" i="4"/>
  <c r="M10" i="4"/>
  <c r="M11" i="4"/>
  <c r="M12" i="4"/>
  <c r="M13" i="4"/>
  <c r="M14" i="4"/>
  <c r="N14" i="4" s="1"/>
  <c r="M15" i="4"/>
  <c r="N15" i="4" s="1"/>
  <c r="M16" i="4"/>
  <c r="M17" i="4"/>
  <c r="M18" i="4"/>
  <c r="N18" i="4" s="1"/>
  <c r="K8" i="4"/>
  <c r="K9" i="4"/>
  <c r="K10" i="4"/>
  <c r="K11" i="4"/>
  <c r="K12" i="4"/>
  <c r="K13" i="4"/>
  <c r="L13" i="4" s="1"/>
  <c r="K14" i="4"/>
  <c r="K15" i="4"/>
  <c r="K16" i="4"/>
  <c r="K17" i="4"/>
  <c r="K18" i="4"/>
  <c r="I8" i="4"/>
  <c r="I9" i="4"/>
  <c r="I10" i="4"/>
  <c r="I11" i="4"/>
  <c r="I12" i="4"/>
  <c r="I13" i="4"/>
  <c r="J13" i="4" s="1"/>
  <c r="I14" i="4"/>
  <c r="J14" i="4" s="1"/>
  <c r="I15" i="4"/>
  <c r="I16" i="4"/>
  <c r="J16" i="4" s="1"/>
  <c r="I17" i="4"/>
  <c r="I18" i="4"/>
  <c r="J18" i="4" s="1"/>
  <c r="G8" i="4"/>
  <c r="G9" i="4"/>
  <c r="G10" i="4"/>
  <c r="G11" i="4"/>
  <c r="H11" i="4" s="1"/>
  <c r="G12" i="4"/>
  <c r="G13" i="4"/>
  <c r="H13" i="4" s="1"/>
  <c r="G14" i="4"/>
  <c r="H14" i="4" s="1"/>
  <c r="G15" i="4"/>
  <c r="H15" i="4" s="1"/>
  <c r="G16" i="4"/>
  <c r="G17" i="4"/>
  <c r="G18" i="4"/>
  <c r="E8" i="4"/>
  <c r="E9" i="4"/>
  <c r="F9" i="4" s="1"/>
  <c r="E10" i="4"/>
  <c r="F10" i="4" s="1"/>
  <c r="E11" i="4"/>
  <c r="F11" i="4" s="1"/>
  <c r="E12" i="4"/>
  <c r="E13" i="4"/>
  <c r="F13" i="4" s="1"/>
  <c r="E14" i="4"/>
  <c r="E15" i="4"/>
  <c r="E16" i="4"/>
  <c r="E17" i="4"/>
  <c r="F17" i="4" s="1"/>
  <c r="E18" i="4"/>
  <c r="F18" i="4" s="1"/>
  <c r="AC29" i="4"/>
  <c r="AC30" i="4"/>
  <c r="AC31" i="4"/>
  <c r="AC32" i="4"/>
  <c r="AC33" i="4"/>
  <c r="AC34" i="4"/>
  <c r="AA29" i="4"/>
  <c r="AA30" i="4"/>
  <c r="AA31" i="4"/>
  <c r="AA32" i="4"/>
  <c r="AA33" i="4"/>
  <c r="AA34" i="4"/>
  <c r="Y29" i="4"/>
  <c r="Y30" i="4"/>
  <c r="Y31" i="4"/>
  <c r="Y32" i="4"/>
  <c r="Y33" i="4"/>
  <c r="Y34" i="4"/>
  <c r="W29" i="4"/>
  <c r="W30" i="4"/>
  <c r="W31" i="4"/>
  <c r="W32" i="4"/>
  <c r="W33" i="4"/>
  <c r="X33" i="4" s="1"/>
  <c r="W34" i="4"/>
  <c r="U29" i="4"/>
  <c r="U30" i="4"/>
  <c r="U31" i="4"/>
  <c r="U32" i="4"/>
  <c r="U33" i="4"/>
  <c r="U34" i="4"/>
  <c r="S29" i="4"/>
  <c r="S30" i="4"/>
  <c r="T30" i="4" s="1"/>
  <c r="S31" i="4"/>
  <c r="S32" i="4"/>
  <c r="S33" i="4"/>
  <c r="S34" i="4"/>
  <c r="O34" i="4"/>
  <c r="O29" i="4"/>
  <c r="O30" i="4"/>
  <c r="O31" i="4"/>
  <c r="O32" i="4"/>
  <c r="O33" i="4"/>
  <c r="M29" i="4"/>
  <c r="M30" i="4"/>
  <c r="M31" i="4"/>
  <c r="M32" i="4"/>
  <c r="M33" i="4"/>
  <c r="M34" i="4"/>
  <c r="K34" i="4"/>
  <c r="K29" i="4"/>
  <c r="K30" i="4"/>
  <c r="K31" i="4"/>
  <c r="K32" i="4"/>
  <c r="K33" i="4"/>
  <c r="I29" i="4"/>
  <c r="I30" i="4"/>
  <c r="J30" i="4" s="1"/>
  <c r="I31" i="4"/>
  <c r="I32" i="4"/>
  <c r="I33" i="4"/>
  <c r="I34" i="4"/>
  <c r="G34" i="4"/>
  <c r="G29" i="4"/>
  <c r="G30" i="4"/>
  <c r="G31" i="4"/>
  <c r="H31" i="4" s="1"/>
  <c r="G32" i="4"/>
  <c r="G33" i="4"/>
  <c r="E29" i="4"/>
  <c r="E30" i="4"/>
  <c r="E31" i="4"/>
  <c r="E32" i="4"/>
  <c r="E33" i="4"/>
  <c r="E34" i="4"/>
  <c r="D18" i="4"/>
  <c r="DA18" i="4" s="1"/>
  <c r="D17" i="4"/>
  <c r="X17" i="4" s="1"/>
  <c r="D16" i="4"/>
  <c r="AW16" i="4" s="1"/>
  <c r="D15" i="4"/>
  <c r="BS15" i="4" s="1"/>
  <c r="D14" i="4"/>
  <c r="D13" i="4"/>
  <c r="T13" i="4" s="1"/>
  <c r="N42" i="3"/>
  <c r="AZ18" i="4"/>
  <c r="BA18" i="4" s="1"/>
  <c r="N41" i="3"/>
  <c r="AZ17" i="4"/>
  <c r="N40" i="3"/>
  <c r="AZ16" i="4"/>
  <c r="N39" i="3"/>
  <c r="AZ15" i="4"/>
  <c r="BA15" i="4" s="1"/>
  <c r="N38" i="3"/>
  <c r="AZ14" i="4"/>
  <c r="BA14" i="4" s="1"/>
  <c r="N37" i="3"/>
  <c r="AZ13" i="4"/>
  <c r="BA13" i="4" s="1"/>
  <c r="N36" i="3"/>
  <c r="AZ12" i="4"/>
  <c r="N35" i="3"/>
  <c r="AZ11" i="4"/>
  <c r="N34" i="3"/>
  <c r="AZ10" i="4"/>
  <c r="N33" i="3"/>
  <c r="AZ9" i="4"/>
  <c r="N32" i="3"/>
  <c r="AZ8" i="4"/>
  <c r="Y42" i="3"/>
  <c r="BV18" i="4"/>
  <c r="Y41" i="3"/>
  <c r="BV17" i="4"/>
  <c r="Y40" i="3"/>
  <c r="BV16" i="4"/>
  <c r="BW16" i="4" s="1"/>
  <c r="Y39" i="3"/>
  <c r="BV15" i="4"/>
  <c r="Y38" i="3"/>
  <c r="BV14" i="4"/>
  <c r="BW14" i="4" s="1"/>
  <c r="Y37" i="3"/>
  <c r="BV13" i="4"/>
  <c r="Y36" i="3"/>
  <c r="BV12" i="4"/>
  <c r="Y35" i="3"/>
  <c r="BV11" i="4"/>
  <c r="Y34" i="3"/>
  <c r="BV10" i="4"/>
  <c r="Y33" i="3"/>
  <c r="BV9" i="4"/>
  <c r="Y32" i="3"/>
  <c r="BV8" i="4"/>
  <c r="S57" i="3"/>
  <c r="S56" i="3"/>
  <c r="S55" i="3"/>
  <c r="S54" i="3"/>
  <c r="K10" i="3"/>
  <c r="I71" i="3"/>
  <c r="I70" i="3"/>
  <c r="I69" i="3"/>
  <c r="I68" i="3"/>
  <c r="I67" i="3"/>
  <c r="I66" i="3"/>
  <c r="I65" i="3"/>
  <c r="I64" i="3"/>
  <c r="I63" i="3"/>
  <c r="I62" i="3"/>
  <c r="I61" i="3"/>
  <c r="I57" i="3"/>
  <c r="I72" i="3"/>
  <c r="I56" i="3"/>
  <c r="I55" i="3"/>
  <c r="I54" i="3"/>
  <c r="I53" i="3"/>
  <c r="I52" i="3"/>
  <c r="I51" i="3"/>
  <c r="I50" i="3"/>
  <c r="I49" i="3"/>
  <c r="I48" i="3"/>
  <c r="I47" i="3"/>
  <c r="I46" i="3"/>
  <c r="I42" i="3"/>
  <c r="I41" i="3"/>
  <c r="I40" i="3"/>
  <c r="I39" i="3"/>
  <c r="I38" i="3"/>
  <c r="I37" i="3"/>
  <c r="I36" i="3"/>
  <c r="I35" i="3"/>
  <c r="I34" i="3"/>
  <c r="I33" i="3"/>
  <c r="I32" i="3"/>
  <c r="I31" i="3"/>
  <c r="I27" i="3"/>
  <c r="I26" i="3"/>
  <c r="I25" i="3"/>
  <c r="I24" i="3"/>
  <c r="I23" i="3"/>
  <c r="I22" i="3"/>
  <c r="I21" i="3"/>
  <c r="I20" i="3"/>
  <c r="I19" i="3"/>
  <c r="I18" i="3"/>
  <c r="I17" i="3"/>
  <c r="I16" i="3"/>
  <c r="G16" i="3"/>
  <c r="G31" i="3"/>
  <c r="G61" i="3"/>
  <c r="D16" i="3"/>
  <c r="C57" i="3"/>
  <c r="C56" i="3"/>
  <c r="C55" i="3"/>
  <c r="C54" i="3"/>
  <c r="C23" i="3"/>
  <c r="C53" i="3"/>
  <c r="C52" i="3"/>
  <c r="C51" i="3"/>
  <c r="C50" i="3"/>
  <c r="C49" i="3"/>
  <c r="C48" i="3"/>
  <c r="C47" i="3"/>
  <c r="C46" i="3"/>
  <c r="C41" i="3"/>
  <c r="C71" i="3"/>
  <c r="C40" i="3"/>
  <c r="C70" i="3"/>
  <c r="C42" i="3"/>
  <c r="C72" i="3"/>
  <c r="C39" i="3"/>
  <c r="C69" i="3"/>
  <c r="C38" i="3"/>
  <c r="C68" i="3"/>
  <c r="C32" i="3"/>
  <c r="C62" i="3"/>
  <c r="C37" i="3"/>
  <c r="C67" i="3"/>
  <c r="C36" i="3"/>
  <c r="C66" i="3"/>
  <c r="C35" i="3"/>
  <c r="C65" i="3"/>
  <c r="C34" i="3"/>
  <c r="C64" i="3"/>
  <c r="C33" i="3"/>
  <c r="C63" i="3"/>
  <c r="C31" i="3"/>
  <c r="C27" i="3"/>
  <c r="C26" i="3"/>
  <c r="C25" i="3"/>
  <c r="C24" i="3"/>
  <c r="C22" i="3"/>
  <c r="C21" i="3"/>
  <c r="C20" i="3"/>
  <c r="C19" i="3"/>
  <c r="C18" i="3"/>
  <c r="C17" i="3"/>
  <c r="C16" i="3"/>
  <c r="H18" i="2"/>
  <c r="H17" i="2"/>
  <c r="H16" i="2"/>
  <c r="H15" i="2"/>
  <c r="H14" i="2"/>
  <c r="H13" i="2"/>
  <c r="U10" i="3"/>
  <c r="S10" i="3"/>
  <c r="Q10" i="3"/>
  <c r="O10" i="3"/>
  <c r="M10" i="3"/>
  <c r="F18" i="2"/>
  <c r="F17" i="2"/>
  <c r="F16" i="2"/>
  <c r="F15" i="2"/>
  <c r="F14" i="2"/>
  <c r="F13" i="2"/>
  <c r="C18" i="2"/>
  <c r="C17" i="2"/>
  <c r="C16" i="2"/>
  <c r="C15" i="2"/>
  <c r="C14" i="2"/>
  <c r="C13" i="2"/>
  <c r="B18" i="2"/>
  <c r="B17" i="2"/>
  <c r="B16" i="2"/>
  <c r="B15" i="2"/>
  <c r="B14" i="2"/>
  <c r="B13" i="2"/>
  <c r="H12" i="2"/>
  <c r="H11" i="2"/>
  <c r="H10" i="2"/>
  <c r="H9" i="2"/>
  <c r="BF7" i="4"/>
  <c r="BD7" i="4"/>
  <c r="BB7" i="4"/>
  <c r="E7" i="4"/>
  <c r="F7" i="4" s="1"/>
  <c r="AM7" i="4"/>
  <c r="AK7" i="4"/>
  <c r="AI7" i="4"/>
  <c r="AG7" i="4"/>
  <c r="AE7" i="4"/>
  <c r="AC7" i="4"/>
  <c r="AA7" i="4"/>
  <c r="Y7" i="4"/>
  <c r="W7" i="4"/>
  <c r="U7" i="4"/>
  <c r="S7" i="4"/>
  <c r="Q7" i="4"/>
  <c r="O7" i="4"/>
  <c r="M7" i="4"/>
  <c r="N7" i="4" s="1"/>
  <c r="K7" i="4"/>
  <c r="I7" i="4"/>
  <c r="G7" i="4"/>
  <c r="D12" i="4"/>
  <c r="D11" i="4"/>
  <c r="BS11" i="4"/>
  <c r="D10" i="4"/>
  <c r="D9" i="4"/>
  <c r="D7" i="4"/>
  <c r="BP7" i="4"/>
  <c r="M23" i="4"/>
  <c r="O23" i="4"/>
  <c r="S23" i="4"/>
  <c r="M24" i="4"/>
  <c r="O24" i="4"/>
  <c r="S24" i="4"/>
  <c r="M25" i="4"/>
  <c r="O25" i="4"/>
  <c r="S25" i="4"/>
  <c r="M26" i="4"/>
  <c r="O26" i="4"/>
  <c r="S26" i="4"/>
  <c r="M27" i="4"/>
  <c r="O27" i="4"/>
  <c r="P27" i="4" s="1"/>
  <c r="S27" i="4"/>
  <c r="T27" i="4" s="1"/>
  <c r="M28" i="4"/>
  <c r="O28" i="4"/>
  <c r="S28" i="4"/>
  <c r="U23" i="4"/>
  <c r="W23" i="4"/>
  <c r="Y23" i="4"/>
  <c r="U24" i="4"/>
  <c r="V24" i="4" s="1"/>
  <c r="W24" i="4"/>
  <c r="X24" i="4" s="1"/>
  <c r="Y24" i="4"/>
  <c r="U25" i="4"/>
  <c r="W25" i="4"/>
  <c r="Y25" i="4"/>
  <c r="U26" i="4"/>
  <c r="W26" i="4"/>
  <c r="Y26" i="4"/>
  <c r="U27" i="4"/>
  <c r="V27" i="4" s="1"/>
  <c r="W27" i="4"/>
  <c r="Y27" i="4"/>
  <c r="U28" i="4"/>
  <c r="W28" i="4"/>
  <c r="Y28" i="4"/>
  <c r="AA23" i="4"/>
  <c r="AC23" i="4"/>
  <c r="AA24" i="4"/>
  <c r="AC24" i="4"/>
  <c r="AA25" i="4"/>
  <c r="AC25" i="4"/>
  <c r="AA26" i="4"/>
  <c r="AC26" i="4"/>
  <c r="AA27" i="4"/>
  <c r="AC27" i="4"/>
  <c r="AD27" i="4" s="1"/>
  <c r="AA28" i="4"/>
  <c r="AC28" i="4"/>
  <c r="Y31" i="3"/>
  <c r="BV7" i="4"/>
  <c r="DL7" i="4"/>
  <c r="DJ7" i="4"/>
  <c r="DH7" i="4"/>
  <c r="DI7" i="4" s="1"/>
  <c r="DF7" i="4"/>
  <c r="DG7" i="4" s="1"/>
  <c r="DD7" i="4"/>
  <c r="DB7" i="4"/>
  <c r="CZ7" i="4"/>
  <c r="CX7" i="4"/>
  <c r="CM7" i="4"/>
  <c r="CN7" i="4" s="1"/>
  <c r="CK7" i="4"/>
  <c r="CL7" i="4" s="1"/>
  <c r="CI7" i="4"/>
  <c r="CG7" i="4"/>
  <c r="CH7" i="4" s="1"/>
  <c r="CE7" i="4"/>
  <c r="CC7" i="4"/>
  <c r="CA7" i="4"/>
  <c r="BT7" i="4"/>
  <c r="BU7" i="4" s="1"/>
  <c r="BR7" i="4"/>
  <c r="BN7" i="4"/>
  <c r="BL7" i="4"/>
  <c r="BJ7" i="4"/>
  <c r="BH7" i="4"/>
  <c r="AX7" i="4"/>
  <c r="D8" i="4"/>
  <c r="K28" i="4"/>
  <c r="K27" i="4"/>
  <c r="K26" i="4"/>
  <c r="K25" i="4"/>
  <c r="K24" i="4"/>
  <c r="K23" i="4"/>
  <c r="I28" i="4"/>
  <c r="I27" i="4"/>
  <c r="J27" i="4" s="1"/>
  <c r="I26" i="4"/>
  <c r="I25" i="4"/>
  <c r="I24" i="4"/>
  <c r="I23" i="4"/>
  <c r="G28" i="4"/>
  <c r="G27" i="4"/>
  <c r="G26" i="4"/>
  <c r="G25" i="4"/>
  <c r="G24" i="4"/>
  <c r="G23" i="4"/>
  <c r="E28" i="4"/>
  <c r="E27" i="4"/>
  <c r="E26" i="4"/>
  <c r="E25" i="4"/>
  <c r="E24" i="4"/>
  <c r="E23" i="4"/>
  <c r="N31" i="3"/>
  <c r="AZ7" i="4"/>
  <c r="AV7" i="4"/>
  <c r="AT7" i="4"/>
  <c r="AR7" i="4"/>
  <c r="K1" i="4"/>
  <c r="H8" i="2"/>
  <c r="H7" i="2"/>
  <c r="F12" i="2"/>
  <c r="F11" i="2"/>
  <c r="F10" i="2"/>
  <c r="F9" i="2"/>
  <c r="F8" i="2"/>
  <c r="F7" i="2"/>
  <c r="C12" i="2"/>
  <c r="C11" i="2"/>
  <c r="C10" i="2"/>
  <c r="C9" i="2"/>
  <c r="C8" i="2"/>
  <c r="C7" i="2"/>
  <c r="B12" i="2"/>
  <c r="B11" i="2"/>
  <c r="B10" i="2"/>
  <c r="B9" i="2"/>
  <c r="B8" i="2"/>
  <c r="B7" i="2"/>
  <c r="AY14" i="4"/>
  <c r="AJ14" i="4"/>
  <c r="AH14" i="4"/>
  <c r="CL18" i="4"/>
  <c r="BO15" i="4"/>
  <c r="AN18" i="4"/>
  <c r="T18" i="4"/>
  <c r="DM14" i="4"/>
  <c r="Z14" i="4"/>
  <c r="AF14" i="4"/>
  <c r="DA14" i="4"/>
  <c r="CH14" i="4"/>
  <c r="AY18" i="4"/>
  <c r="BS18" i="4"/>
  <c r="BG18" i="4"/>
  <c r="BE18" i="4"/>
  <c r="AN14" i="4"/>
  <c r="AB18" i="4"/>
  <c r="BE17" i="4"/>
  <c r="AS18" i="4"/>
  <c r="Z18" i="4"/>
  <c r="C61" i="3"/>
  <c r="CY18" i="4"/>
  <c r="D29" i="4"/>
  <c r="L29" i="4" s="1"/>
  <c r="CY13" i="4"/>
  <c r="CL13" i="4"/>
  <c r="BW13" i="4"/>
  <c r="BQ10" i="4"/>
  <c r="D27" i="4"/>
  <c r="L27" i="4" s="1"/>
  <c r="BU11" i="4"/>
  <c r="CB11" i="4"/>
  <c r="AW11" i="4"/>
  <c r="V11" i="4"/>
  <c r="BW11" i="4"/>
  <c r="BE11" i="4"/>
  <c r="AJ11" i="4"/>
  <c r="BC11" i="4"/>
  <c r="BA11" i="4"/>
  <c r="H27" i="4"/>
  <c r="DK13" i="4"/>
  <c r="R13" i="4"/>
  <c r="N13" i="4"/>
  <c r="BU13" i="4"/>
  <c r="BQ16" i="4"/>
  <c r="AF16" i="4"/>
  <c r="AJ13" i="4"/>
  <c r="DE13" i="4"/>
  <c r="P13" i="4"/>
  <c r="X9" i="4"/>
  <c r="AW9" i="4"/>
  <c r="AW13" i="4"/>
  <c r="Z11" i="4"/>
  <c r="DM11" i="4"/>
  <c r="AS11" i="4"/>
  <c r="CY11" i="4"/>
  <c r="AY11" i="4"/>
  <c r="DI11" i="4"/>
  <c r="CN11" i="4"/>
  <c r="BK11" i="4"/>
  <c r="CY14" i="4"/>
  <c r="CB14" i="4"/>
  <c r="BC14" i="4"/>
  <c r="L14" i="4"/>
  <c r="DE14" i="4"/>
  <c r="BO14" i="4"/>
  <c r="BQ14" i="4"/>
  <c r="CN14" i="4"/>
  <c r="CN17" i="4"/>
  <c r="AN13" i="4"/>
  <c r="DA13" i="4"/>
  <c r="DI13" i="4"/>
  <c r="CN13" i="4"/>
  <c r="CL9" i="4"/>
  <c r="P11" i="4"/>
  <c r="R14" i="4"/>
  <c r="DC18" i="4"/>
  <c r="CN9" i="4"/>
  <c r="X13" i="4"/>
  <c r="DI9" i="4"/>
  <c r="DE17" i="4"/>
  <c r="AL18" i="4"/>
  <c r="X15" i="4"/>
  <c r="AD12" i="4"/>
  <c r="F12" i="4"/>
  <c r="G17" i="3"/>
  <c r="G46" i="3"/>
  <c r="H10" i="4"/>
  <c r="D33" i="4"/>
  <c r="AD33" i="4" s="1"/>
  <c r="AS17" i="4"/>
  <c r="DM17" i="4"/>
  <c r="AY17" i="4"/>
  <c r="BO17" i="4"/>
  <c r="DC17" i="4"/>
  <c r="AF17" i="4"/>
  <c r="AN17" i="4"/>
  <c r="V17" i="4"/>
  <c r="L7" i="4"/>
  <c r="BO12" i="4"/>
  <c r="CB18" i="4"/>
  <c r="BQ18" i="4"/>
  <c r="BK18" i="4"/>
  <c r="BI14" i="4"/>
  <c r="T33" i="4"/>
  <c r="G47" i="3"/>
  <c r="G18" i="3"/>
  <c r="G48" i="3"/>
  <c r="G32" i="3"/>
  <c r="G62" i="3"/>
  <c r="G33" i="3"/>
  <c r="G63" i="3"/>
  <c r="BK8" i="4"/>
  <c r="BU8" i="4"/>
  <c r="AH7" i="4"/>
  <c r="L18" i="4"/>
  <c r="AL17" i="4"/>
  <c r="BM18" i="4"/>
  <c r="J11" i="4"/>
  <c r="J8" i="4"/>
  <c r="BC15" i="4"/>
  <c r="AH17" i="4"/>
  <c r="Z8" i="4"/>
  <c r="BI8" i="4"/>
  <c r="DM7" i="4"/>
  <c r="P18" i="4"/>
  <c r="AF18" i="4"/>
  <c r="BW18" i="4"/>
  <c r="AH10" i="4"/>
  <c r="AD10" i="4"/>
  <c r="BM10" i="4"/>
  <c r="DC10" i="4"/>
  <c r="V10" i="4"/>
  <c r="BK10" i="4"/>
  <c r="DA10" i="4"/>
  <c r="AY15" i="4"/>
  <c r="P10" i="4"/>
  <c r="BA10" i="4"/>
  <c r="R15" i="4"/>
  <c r="CH15" i="4"/>
  <c r="AB10" i="4"/>
  <c r="T10" i="4"/>
  <c r="J10" i="4"/>
  <c r="N9" i="4"/>
  <c r="G19" i="3"/>
  <c r="AU10" i="4"/>
  <c r="BI15" i="4"/>
  <c r="L15" i="4"/>
  <c r="CN15" i="4"/>
  <c r="AB15" i="4"/>
  <c r="DI15" i="4"/>
  <c r="AL15" i="4"/>
  <c r="AJ15" i="4"/>
  <c r="AS15" i="4"/>
  <c r="DA15" i="4"/>
  <c r="BW15" i="4"/>
  <c r="F15" i="4"/>
  <c r="D31" i="4"/>
  <c r="L31" i="4" s="1"/>
  <c r="P31" i="4"/>
  <c r="CF15" i="4"/>
  <c r="P15" i="4"/>
  <c r="AW15" i="4"/>
  <c r="BM15" i="4"/>
  <c r="CB8" i="4"/>
  <c r="AJ10" i="4"/>
  <c r="BW10" i="4"/>
  <c r="X10" i="4"/>
  <c r="J15" i="4"/>
  <c r="J33" i="4"/>
  <c r="F33" i="4"/>
  <c r="D24" i="4"/>
  <c r="P24" i="4" s="1"/>
  <c r="AD8" i="4"/>
  <c r="CF8" i="4"/>
  <c r="BA8" i="4"/>
  <c r="DA8" i="4"/>
  <c r="CH8" i="4"/>
  <c r="AF8" i="4"/>
  <c r="AJ8" i="4"/>
  <c r="V8" i="4"/>
  <c r="N33" i="4"/>
  <c r="BO10" i="4"/>
  <c r="BC10" i="4"/>
  <c r="BE10" i="4"/>
  <c r="BI9" i="4"/>
  <c r="AJ9" i="4"/>
  <c r="BS9" i="4"/>
  <c r="BK9" i="4"/>
  <c r="DC9" i="4"/>
  <c r="AS9" i="4"/>
  <c r="D17" i="3"/>
  <c r="D46" i="3"/>
  <c r="D31" i="3"/>
  <c r="D61" i="3"/>
  <c r="BK15" i="4"/>
  <c r="BI10" i="4"/>
  <c r="DI8" i="4"/>
  <c r="N24" i="4"/>
  <c r="T9" i="4"/>
  <c r="CY8" i="4"/>
  <c r="CD17" i="4"/>
  <c r="CH9" i="4"/>
  <c r="BG17" i="4"/>
  <c r="AF15" i="4"/>
  <c r="DE15" i="4"/>
  <c r="BS10" i="4"/>
  <c r="AB27" i="4"/>
  <c r="D30" i="4"/>
  <c r="L30" i="4" s="1"/>
  <c r="DK14" i="4"/>
  <c r="DI17" i="4"/>
  <c r="CF10" i="4"/>
  <c r="BS17" i="4"/>
  <c r="N30" i="4"/>
  <c r="AD30" i="4"/>
  <c r="V30" i="4"/>
  <c r="D32" i="3"/>
  <c r="D62" i="3"/>
  <c r="D18" i="3"/>
  <c r="D47" i="3"/>
  <c r="N31" i="4"/>
  <c r="G20" i="3"/>
  <c r="G34" i="3"/>
  <c r="G64" i="3"/>
  <c r="G49" i="3"/>
  <c r="X31" i="4"/>
  <c r="J31" i="4"/>
  <c r="F24" i="4"/>
  <c r="G21" i="3"/>
  <c r="G50" i="3"/>
  <c r="G35" i="3"/>
  <c r="G65" i="3"/>
  <c r="D33" i="3"/>
  <c r="D63" i="3"/>
  <c r="D48" i="3"/>
  <c r="D19" i="3"/>
  <c r="D34" i="3"/>
  <c r="D64" i="3"/>
  <c r="D49" i="3"/>
  <c r="D20" i="3"/>
  <c r="G51" i="3"/>
  <c r="G22" i="3"/>
  <c r="G36" i="3"/>
  <c r="G66" i="3"/>
  <c r="G23" i="3"/>
  <c r="G37" i="3"/>
  <c r="G67" i="3"/>
  <c r="G52" i="3"/>
  <c r="D35" i="3"/>
  <c r="D65" i="3"/>
  <c r="D21" i="3"/>
  <c r="D50" i="3"/>
  <c r="D51" i="3"/>
  <c r="D36" i="3"/>
  <c r="D66" i="3"/>
  <c r="D22" i="3"/>
  <c r="G38" i="3"/>
  <c r="G68" i="3"/>
  <c r="G53" i="3"/>
  <c r="G24" i="3"/>
  <c r="D23" i="3"/>
  <c r="D52" i="3"/>
  <c r="D37" i="3"/>
  <c r="G25" i="3"/>
  <c r="G39" i="3"/>
  <c r="G69" i="3"/>
  <c r="G54" i="3"/>
  <c r="G26" i="3"/>
  <c r="G55" i="3"/>
  <c r="G40" i="3"/>
  <c r="G70" i="3"/>
  <c r="D67" i="3"/>
  <c r="D68" i="3"/>
  <c r="D24" i="3"/>
  <c r="D53" i="3"/>
  <c r="D38" i="3"/>
  <c r="D69" i="3"/>
  <c r="D54" i="3"/>
  <c r="D39" i="3"/>
  <c r="D70" i="3"/>
  <c r="D25" i="3"/>
  <c r="G27" i="3"/>
  <c r="G41" i="3"/>
  <c r="G71" i="3"/>
  <c r="G56" i="3"/>
  <c r="G42" i="3"/>
  <c r="G72" i="3"/>
  <c r="G57" i="3"/>
  <c r="D40" i="3"/>
  <c r="D26" i="3"/>
  <c r="D55" i="3"/>
  <c r="D56" i="3"/>
  <c r="D41" i="3"/>
  <c r="D71" i="3"/>
  <c r="D27" i="3"/>
  <c r="D42" i="3"/>
  <c r="D72" i="3"/>
  <c r="D57" i="3"/>
  <c r="Z7" i="4" l="1"/>
  <c r="CJ7" i="4"/>
  <c r="T24" i="4"/>
  <c r="DK9" i="4"/>
  <c r="V9" i="4"/>
  <c r="CB9" i="4"/>
  <c r="BQ9" i="4"/>
  <c r="DE9" i="4"/>
  <c r="BC7" i="4"/>
  <c r="H30" i="4"/>
  <c r="P30" i="4"/>
  <c r="Z31" i="4"/>
  <c r="V7" i="4"/>
  <c r="DC7" i="4"/>
  <c r="R7" i="4"/>
  <c r="D23" i="4"/>
  <c r="J23" i="4" s="1"/>
  <c r="BW7" i="4"/>
  <c r="T7" i="4"/>
  <c r="AN7" i="4"/>
  <c r="AF7" i="4"/>
  <c r="DG8" i="4"/>
  <c r="BG8" i="4"/>
  <c r="L8" i="4"/>
  <c r="AB8" i="4"/>
  <c r="DE8" i="4"/>
  <c r="CL8" i="4"/>
  <c r="AL8" i="4"/>
  <c r="DK7" i="4"/>
  <c r="N27" i="4"/>
  <c r="AY10" i="4"/>
  <c r="DK10" i="4"/>
  <c r="BG10" i="4"/>
  <c r="D26" i="4"/>
  <c r="CB10" i="4"/>
  <c r="R10" i="4"/>
  <c r="AS10" i="4"/>
  <c r="P7" i="4"/>
  <c r="CJ10" i="4"/>
  <c r="AF9" i="4"/>
  <c r="DK8" i="4"/>
  <c r="CF9" i="4"/>
  <c r="BU10" i="4"/>
  <c r="BE9" i="4"/>
  <c r="AW10" i="4"/>
  <c r="V31" i="4"/>
  <c r="J24" i="4"/>
  <c r="R9" i="4"/>
  <c r="D25" i="4"/>
  <c r="AS8" i="4"/>
  <c r="CL10" i="4"/>
  <c r="BE8" i="4"/>
  <c r="AY8" i="4"/>
  <c r="AB9" i="4"/>
  <c r="AU9" i="4"/>
  <c r="AU7" i="4"/>
  <c r="BI7" i="4"/>
  <c r="CB7" i="4"/>
  <c r="CY7" i="4"/>
  <c r="DI18" i="4"/>
  <c r="DI10" i="4"/>
  <c r="CY17" i="4"/>
  <c r="CN18" i="4"/>
  <c r="CN10" i="4"/>
  <c r="CJ8" i="4"/>
  <c r="BU17" i="4"/>
  <c r="BO9" i="4"/>
  <c r="BQ7" i="4"/>
  <c r="AB30" i="4"/>
  <c r="F30" i="4"/>
  <c r="AD31" i="4"/>
  <c r="AS7" i="4"/>
  <c r="Z24" i="4"/>
  <c r="AW8" i="4"/>
  <c r="H24" i="4"/>
  <c r="AH9" i="4"/>
  <c r="X27" i="4"/>
  <c r="AL9" i="4"/>
  <c r="AN9" i="4"/>
  <c r="BW8" i="4"/>
  <c r="P8" i="4"/>
  <c r="N10" i="4"/>
  <c r="BM8" i="4"/>
  <c r="AF10" i="4"/>
  <c r="AL10" i="4"/>
  <c r="DE10" i="4"/>
  <c r="Z9" i="4"/>
  <c r="H9" i="4"/>
  <c r="H7" i="4"/>
  <c r="F26" i="4"/>
  <c r="L24" i="4"/>
  <c r="CD7" i="4"/>
  <c r="DA7" i="4"/>
  <c r="AJ7" i="4"/>
  <c r="BA9" i="4"/>
  <c r="BA17" i="4"/>
  <c r="F29" i="4"/>
  <c r="N17" i="4"/>
  <c r="DC16" i="4"/>
  <c r="DC8" i="4"/>
  <c r="CH18" i="4"/>
  <c r="CD18" i="4"/>
  <c r="BU16" i="4"/>
  <c r="AD17" i="4"/>
  <c r="T31" i="4"/>
  <c r="L9" i="4"/>
  <c r="CJ9" i="4"/>
  <c r="BO7" i="4"/>
  <c r="BC8" i="4"/>
  <c r="F8" i="4"/>
  <c r="BM9" i="4"/>
  <c r="AW7" i="4"/>
  <c r="BK7" i="4"/>
  <c r="CF7" i="4"/>
  <c r="AD24" i="4"/>
  <c r="AL7" i="4"/>
  <c r="CB17" i="4"/>
  <c r="L17" i="4"/>
  <c r="BI17" i="4"/>
  <c r="BM17" i="4"/>
  <c r="T17" i="4"/>
  <c r="DM10" i="4"/>
  <c r="CN8" i="4"/>
  <c r="CH17" i="4"/>
  <c r="CD9" i="4"/>
  <c r="BC17" i="4"/>
  <c r="AB24" i="4"/>
  <c r="AB7" i="4"/>
  <c r="BG7" i="4"/>
  <c r="AY7" i="4"/>
  <c r="F27" i="4"/>
  <c r="BU9" i="4"/>
  <c r="AY9" i="4"/>
  <c r="DA9" i="4"/>
  <c r="BQ8" i="4"/>
  <c r="X8" i="4"/>
  <c r="CD10" i="4"/>
  <c r="R8" i="4"/>
  <c r="AN10" i="4"/>
  <c r="CY10" i="4"/>
  <c r="CY9" i="4"/>
  <c r="DE7" i="4"/>
  <c r="J7" i="4"/>
  <c r="X7" i="4"/>
  <c r="BW9" i="4"/>
  <c r="BW17" i="4"/>
  <c r="AU18" i="4"/>
  <c r="DK18" i="4"/>
  <c r="D34" i="4"/>
  <c r="X34" i="4" s="1"/>
  <c r="V18" i="4"/>
  <c r="AD18" i="4"/>
  <c r="BC18" i="4"/>
  <c r="J9" i="4"/>
  <c r="DM9" i="4"/>
  <c r="CH10" i="4"/>
  <c r="CD8" i="4"/>
  <c r="BS8" i="4"/>
  <c r="AB31" i="4"/>
  <c r="AD29" i="4"/>
  <c r="J17" i="4"/>
  <c r="BI18" i="4"/>
  <c r="BG13" i="4"/>
  <c r="BE16" i="4"/>
  <c r="AW17" i="4"/>
  <c r="AL13" i="4"/>
  <c r="AH18" i="4"/>
  <c r="AD9" i="4"/>
  <c r="BI16" i="4"/>
  <c r="BC9" i="4"/>
  <c r="AN8" i="4"/>
  <c r="X18" i="4"/>
  <c r="AU17" i="4"/>
  <c r="AH8" i="4"/>
  <c r="AB17" i="4"/>
  <c r="AD7" i="4"/>
  <c r="DC13" i="4"/>
  <c r="CL17" i="4"/>
  <c r="AD13" i="4"/>
  <c r="BA7" i="4"/>
  <c r="CL11" i="4"/>
  <c r="BA12" i="4"/>
  <c r="AW14" i="4"/>
  <c r="F31" i="4"/>
  <c r="H18" i="4"/>
  <c r="R18" i="4"/>
  <c r="DM15" i="4"/>
  <c r="DC12" i="4"/>
  <c r="CD15" i="4"/>
  <c r="BO13" i="4"/>
  <c r="BG9" i="4"/>
  <c r="AU8" i="4"/>
  <c r="AH15" i="4"/>
  <c r="AD14" i="4"/>
  <c r="DM18" i="4"/>
  <c r="BM7" i="4"/>
  <c r="BE7" i="4"/>
  <c r="P29" i="4"/>
  <c r="L10" i="4"/>
  <c r="DM8" i="4"/>
  <c r="DE18" i="4"/>
  <c r="CJ13" i="4"/>
  <c r="BS16" i="4"/>
  <c r="BC16" i="4"/>
  <c r="BS7" i="4"/>
  <c r="Z27" i="4"/>
  <c r="N26" i="4"/>
  <c r="P23" i="4"/>
  <c r="T12" i="4"/>
  <c r="F14" i="4"/>
  <c r="H17" i="4"/>
  <c r="L16" i="4"/>
  <c r="N11" i="4"/>
  <c r="P14" i="4"/>
  <c r="R17" i="4"/>
  <c r="DK17" i="4"/>
  <c r="DE16" i="4"/>
  <c r="CF11" i="4"/>
  <c r="BU12" i="4"/>
  <c r="BS14" i="4"/>
  <c r="BQ17" i="4"/>
  <c r="AU15" i="4"/>
  <c r="Z10" i="4"/>
  <c r="H8" i="4"/>
  <c r="CT18" i="4"/>
  <c r="CF18" i="4"/>
  <c r="CD13" i="4"/>
  <c r="AJ18" i="4"/>
  <c r="AH13" i="4"/>
  <c r="Z17" i="4"/>
  <c r="CT15" i="4"/>
  <c r="J12" i="4"/>
  <c r="N25" i="4"/>
  <c r="X25" i="4"/>
  <c r="T26" i="4"/>
  <c r="BG16" i="4"/>
  <c r="AN16" i="4"/>
  <c r="H23" i="4"/>
  <c r="F23" i="4"/>
  <c r="H33" i="4"/>
  <c r="CD12" i="4"/>
  <c r="Z33" i="4"/>
  <c r="L12" i="4"/>
  <c r="N16" i="4"/>
  <c r="AB34" i="4"/>
  <c r="BO16" i="4"/>
  <c r="T16" i="4"/>
  <c r="N29" i="4"/>
  <c r="BG12" i="4"/>
  <c r="CY16" i="4"/>
  <c r="N8" i="4"/>
  <c r="CL15" i="4"/>
  <c r="H26" i="4"/>
  <c r="L23" i="4"/>
  <c r="DM12" i="4"/>
  <c r="BQ12" i="4"/>
  <c r="CL12" i="4"/>
  <c r="D28" i="4"/>
  <c r="AB23" i="4"/>
  <c r="H16" i="4"/>
  <c r="AU16" i="4"/>
  <c r="Z29" i="4"/>
  <c r="DI12" i="4"/>
  <c r="L11" i="4"/>
  <c r="DE11" i="4"/>
  <c r="CJ14" i="4"/>
  <c r="CH12" i="4"/>
  <c r="BQ11" i="4"/>
  <c r="BI13" i="4"/>
  <c r="AW18" i="4"/>
  <c r="AS13" i="4"/>
  <c r="AB14" i="4"/>
  <c r="L25" i="4"/>
  <c r="X26" i="4"/>
  <c r="CN16" i="4"/>
  <c r="AB25" i="4"/>
  <c r="AD25" i="4"/>
  <c r="J26" i="4"/>
  <c r="P25" i="4"/>
  <c r="N23" i="4"/>
  <c r="X23" i="4"/>
  <c r="R12" i="4"/>
  <c r="CY12" i="4"/>
  <c r="X12" i="4"/>
  <c r="BC12" i="4"/>
  <c r="CL16" i="4"/>
  <c r="DK16" i="4"/>
  <c r="AL16" i="4"/>
  <c r="AU12" i="4"/>
  <c r="AB29" i="4"/>
  <c r="AL12" i="4"/>
  <c r="AB16" i="4"/>
  <c r="J25" i="4"/>
  <c r="L26" i="4"/>
  <c r="AB33" i="4"/>
  <c r="Z30" i="4"/>
  <c r="AB26" i="4"/>
  <c r="V33" i="4"/>
  <c r="V29" i="4"/>
  <c r="AY12" i="4"/>
  <c r="Z12" i="4"/>
  <c r="AW12" i="4"/>
  <c r="BK12" i="4"/>
  <c r="AD16" i="4"/>
  <c r="CB16" i="4"/>
  <c r="CH16" i="4"/>
  <c r="AS16" i="4"/>
  <c r="AY16" i="4"/>
  <c r="DA16" i="4"/>
  <c r="CF17" i="4"/>
  <c r="R16" i="4"/>
  <c r="H12" i="4"/>
  <c r="DI16" i="4"/>
  <c r="F25" i="4"/>
  <c r="V25" i="4"/>
  <c r="H29" i="4"/>
  <c r="P33" i="4"/>
  <c r="BS12" i="4"/>
  <c r="CB12" i="4"/>
  <c r="AN12" i="4"/>
  <c r="J29" i="4"/>
  <c r="BW12" i="4"/>
  <c r="AJ12" i="4"/>
  <c r="BA16" i="4"/>
  <c r="DM16" i="4"/>
  <c r="CJ12" i="4"/>
  <c r="X29" i="4"/>
  <c r="V16" i="4"/>
  <c r="P16" i="4"/>
  <c r="T29" i="4"/>
  <c r="CD14" i="4"/>
  <c r="CJ11" i="4"/>
  <c r="BU14" i="4"/>
  <c r="AL11" i="4"/>
  <c r="X16" i="4"/>
  <c r="T25" i="4"/>
  <c r="P26" i="4"/>
  <c r="Z26" i="4"/>
  <c r="T23" i="4"/>
  <c r="L33" i="4"/>
  <c r="CF12" i="4"/>
  <c r="BE12" i="4"/>
  <c r="V12" i="4"/>
  <c r="CN12" i="4"/>
  <c r="N12" i="4"/>
  <c r="BK16" i="4"/>
  <c r="Z16" i="4"/>
  <c r="D32" i="4"/>
  <c r="BO8" i="4"/>
  <c r="Z23" i="4"/>
  <c r="X14" i="4"/>
  <c r="DI14" i="4"/>
  <c r="DC11" i="4"/>
  <c r="CJ16" i="4"/>
  <c r="CF14" i="4"/>
  <c r="BM14" i="4"/>
  <c r="BC13" i="4"/>
  <c r="CF16" i="4"/>
  <c r="BM16" i="4"/>
  <c r="X30" i="4"/>
  <c r="F16" i="4"/>
  <c r="CD16" i="4"/>
  <c r="V23" i="4"/>
  <c r="DA12" i="4"/>
  <c r="BM12" i="4"/>
  <c r="AF12" i="4"/>
  <c r="AH16" i="4"/>
  <c r="AJ16" i="4"/>
  <c r="BQ15" i="4"/>
  <c r="N34" i="4" l="1"/>
  <c r="L34" i="4"/>
  <c r="F34" i="4"/>
  <c r="V34" i="4"/>
  <c r="J34" i="4"/>
  <c r="H34" i="4"/>
  <c r="H25" i="4"/>
  <c r="Z25" i="4"/>
  <c r="AD26" i="4"/>
  <c r="V26" i="4"/>
  <c r="P34" i="4"/>
  <c r="Z34" i="4"/>
  <c r="AD34" i="4"/>
  <c r="T34" i="4"/>
  <c r="AD23" i="4"/>
  <c r="X28" i="4"/>
  <c r="F28" i="4"/>
  <c r="T28" i="4"/>
  <c r="H28" i="4"/>
  <c r="Z28" i="4"/>
  <c r="AD28" i="4"/>
  <c r="J28" i="4"/>
  <c r="L28" i="4"/>
  <c r="V28" i="4"/>
  <c r="AB28" i="4"/>
  <c r="N28" i="4"/>
  <c r="F32" i="4"/>
  <c r="Z32" i="4"/>
  <c r="X32" i="4"/>
  <c r="AB32" i="4"/>
  <c r="AD32" i="4"/>
  <c r="P32" i="4"/>
  <c r="H32" i="4"/>
  <c r="J32" i="4"/>
  <c r="V32" i="4"/>
  <c r="T32" i="4"/>
  <c r="P28" i="4"/>
  <c r="L32" i="4"/>
  <c r="N32" i="4"/>
</calcChain>
</file>

<file path=xl/sharedStrings.xml><?xml version="1.0" encoding="utf-8"?>
<sst xmlns="http://schemas.openxmlformats.org/spreadsheetml/2006/main" count="757" uniqueCount="389">
  <si>
    <t>学校コード</t>
    <rPh sb="0" eb="2">
      <t>ガッコウ</t>
    </rPh>
    <phoneticPr fontId="3"/>
  </si>
  <si>
    <t>校種</t>
    <rPh sb="0" eb="2">
      <t>コウシュ</t>
    </rPh>
    <phoneticPr fontId="3"/>
  </si>
  <si>
    <t>性別</t>
    <rPh sb="0" eb="2">
      <t>セイベツ</t>
    </rPh>
    <phoneticPr fontId="3"/>
  </si>
  <si>
    <t>地域</t>
    <rPh sb="0" eb="2">
      <t>チイキ</t>
    </rPh>
    <phoneticPr fontId="3"/>
  </si>
  <si>
    <t>年齢</t>
    <rPh sb="0" eb="2">
      <t>ネンレイ</t>
    </rPh>
    <phoneticPr fontId="3"/>
  </si>
  <si>
    <t>在籍者数</t>
    <rPh sb="0" eb="2">
      <t>ザイセキ</t>
    </rPh>
    <rPh sb="2" eb="3">
      <t>シャ</t>
    </rPh>
    <rPh sb="3" eb="4">
      <t>スウ</t>
    </rPh>
    <phoneticPr fontId="3"/>
  </si>
  <si>
    <t>栄養状態</t>
    <rPh sb="0" eb="2">
      <t>エイヨウ</t>
    </rPh>
    <rPh sb="2" eb="4">
      <t>ジョウタイ</t>
    </rPh>
    <phoneticPr fontId="3"/>
  </si>
  <si>
    <t>裸眼視力</t>
    <rPh sb="0" eb="2">
      <t>ラガン</t>
    </rPh>
    <rPh sb="2" eb="4">
      <t>シリョク</t>
    </rPh>
    <phoneticPr fontId="3"/>
  </si>
  <si>
    <t>眼</t>
    <rPh sb="0" eb="1">
      <t>メ</t>
    </rPh>
    <phoneticPr fontId="3"/>
  </si>
  <si>
    <t>耳鼻咽喉</t>
    <rPh sb="0" eb="2">
      <t>ジビ</t>
    </rPh>
    <rPh sb="2" eb="4">
      <t>インコウ</t>
    </rPh>
    <phoneticPr fontId="3"/>
  </si>
  <si>
    <t>歯・口腔（１）</t>
    <rPh sb="0" eb="1">
      <t>ハ</t>
    </rPh>
    <rPh sb="2" eb="4">
      <t>コウクウ</t>
    </rPh>
    <phoneticPr fontId="3"/>
  </si>
  <si>
    <t>歯・口腔（2）</t>
    <rPh sb="0" eb="1">
      <t>ハ</t>
    </rPh>
    <rPh sb="2" eb="4">
      <t>コウクウ</t>
    </rPh>
    <phoneticPr fontId="3"/>
  </si>
  <si>
    <t>結核</t>
    <rPh sb="0" eb="2">
      <t>ケッカク</t>
    </rPh>
    <phoneticPr fontId="3"/>
  </si>
  <si>
    <t>結核検診</t>
    <rPh sb="0" eb="2">
      <t>ケッカク</t>
    </rPh>
    <rPh sb="2" eb="4">
      <t>ケンシン</t>
    </rPh>
    <phoneticPr fontId="3"/>
  </si>
  <si>
    <t>心電図異常</t>
    <rPh sb="0" eb="3">
      <t>シンデンズ</t>
    </rPh>
    <rPh sb="3" eb="5">
      <t>イジョウ</t>
    </rPh>
    <phoneticPr fontId="3"/>
  </si>
  <si>
    <t>尿</t>
    <rPh sb="0" eb="1">
      <t>ニョウ</t>
    </rPh>
    <phoneticPr fontId="3"/>
  </si>
  <si>
    <t>栄養不良</t>
    <rPh sb="0" eb="2">
      <t>エイヨウ</t>
    </rPh>
    <rPh sb="2" eb="4">
      <t>フリョウ</t>
    </rPh>
    <phoneticPr fontId="3"/>
  </si>
  <si>
    <t>肥満傾向</t>
    <rPh sb="0" eb="2">
      <t>ヒマン</t>
    </rPh>
    <rPh sb="2" eb="4">
      <t>ケイコウ</t>
    </rPh>
    <phoneticPr fontId="3"/>
  </si>
  <si>
    <t>その他</t>
    <rPh sb="2" eb="3">
      <t>タ</t>
    </rPh>
    <phoneticPr fontId="3"/>
  </si>
  <si>
    <t>耳疾患</t>
    <rPh sb="0" eb="1">
      <t>ミミ</t>
    </rPh>
    <rPh sb="1" eb="3">
      <t>シッカン</t>
    </rPh>
    <phoneticPr fontId="3"/>
  </si>
  <si>
    <t>鼻・副鼻腔疾患</t>
    <rPh sb="0" eb="1">
      <t>ハナ</t>
    </rPh>
    <rPh sb="2" eb="3">
      <t>フク</t>
    </rPh>
    <rPh sb="3" eb="5">
      <t>ビコウ</t>
    </rPh>
    <rPh sb="5" eb="7">
      <t>シッカン</t>
    </rPh>
    <phoneticPr fontId="3"/>
  </si>
  <si>
    <t>「ＣＯ」のある者</t>
    <rPh sb="7" eb="8">
      <t>モノ</t>
    </rPh>
    <phoneticPr fontId="3"/>
  </si>
  <si>
    <t>「GＯ」のある者</t>
    <rPh sb="7" eb="8">
      <t>モノ</t>
    </rPh>
    <phoneticPr fontId="3"/>
  </si>
  <si>
    <t>「顎関節」２</t>
    <rPh sb="1" eb="2">
      <t>ガク</t>
    </rPh>
    <rPh sb="2" eb="4">
      <t>カンセツ</t>
    </rPh>
    <phoneticPr fontId="3"/>
  </si>
  <si>
    <t>「咬合・歯列」２</t>
    <rPh sb="1" eb="3">
      <t>コウゴウ</t>
    </rPh>
    <rPh sb="4" eb="6">
      <t>シレツ</t>
    </rPh>
    <phoneticPr fontId="3"/>
  </si>
  <si>
    <t>「歯肉」２</t>
    <rPh sb="1" eb="3">
      <t>シニク</t>
    </rPh>
    <phoneticPr fontId="3"/>
  </si>
  <si>
    <t>Ｐ（対象者）</t>
    <rPh sb="2" eb="5">
      <t>タイショウシャ</t>
    </rPh>
    <phoneticPr fontId="3"/>
  </si>
  <si>
    <t>要精密検査</t>
    <rPh sb="0" eb="1">
      <t>ヨウ</t>
    </rPh>
    <rPh sb="1" eb="3">
      <t>セイミツ</t>
    </rPh>
    <rPh sb="3" eb="5">
      <t>ケンサ</t>
    </rPh>
    <phoneticPr fontId="3"/>
  </si>
  <si>
    <t>蛋白検出</t>
    <rPh sb="0" eb="2">
      <t>タンパク</t>
    </rPh>
    <rPh sb="2" eb="4">
      <t>ケンシュツ</t>
    </rPh>
    <phoneticPr fontId="3"/>
  </si>
  <si>
    <t>糖検出</t>
    <rPh sb="0" eb="1">
      <t>トウ</t>
    </rPh>
    <rPh sb="1" eb="3">
      <t>ケンシュツ</t>
    </rPh>
    <phoneticPr fontId="3"/>
  </si>
  <si>
    <t>アレルギー疾患</t>
    <rPh sb="5" eb="7">
      <t>シッカン</t>
    </rPh>
    <phoneticPr fontId="3"/>
  </si>
  <si>
    <t>身体的疾患</t>
    <rPh sb="0" eb="2">
      <t>シンタイ</t>
    </rPh>
    <rPh sb="2" eb="3">
      <t>テキ</t>
    </rPh>
    <rPh sb="3" eb="5">
      <t>シッカン</t>
    </rPh>
    <phoneticPr fontId="3"/>
  </si>
  <si>
    <t>ぜん息</t>
    <rPh sb="2" eb="3">
      <t>ソク</t>
    </rPh>
    <phoneticPr fontId="3"/>
  </si>
  <si>
    <t>アトピー性皮膚炎</t>
    <rPh sb="4" eb="5">
      <t>セイ</t>
    </rPh>
    <rPh sb="5" eb="8">
      <t>ヒフエン</t>
    </rPh>
    <phoneticPr fontId="3"/>
  </si>
  <si>
    <t>アレルギー性鼻炎</t>
    <rPh sb="5" eb="6">
      <t>セイ</t>
    </rPh>
    <rPh sb="6" eb="8">
      <t>ビエン</t>
    </rPh>
    <phoneticPr fontId="3"/>
  </si>
  <si>
    <t>アレルギー性結膜炎</t>
    <rPh sb="5" eb="6">
      <t>セイ</t>
    </rPh>
    <rPh sb="6" eb="8">
      <t>ケツマク</t>
    </rPh>
    <rPh sb="8" eb="9">
      <t>ホノオ</t>
    </rPh>
    <phoneticPr fontId="3"/>
  </si>
  <si>
    <t>化学物質過敏症</t>
    <rPh sb="0" eb="2">
      <t>カガク</t>
    </rPh>
    <rPh sb="2" eb="4">
      <t>ブッシツ</t>
    </rPh>
    <rPh sb="4" eb="7">
      <t>カビンショウ</t>
    </rPh>
    <phoneticPr fontId="3"/>
  </si>
  <si>
    <t>食物アレルギー</t>
    <rPh sb="0" eb="2">
      <t>ショクモツ</t>
    </rPh>
    <phoneticPr fontId="3"/>
  </si>
  <si>
    <t>Ａ</t>
    <phoneticPr fontId="3"/>
  </si>
  <si>
    <t>Ｂ</t>
    <phoneticPr fontId="3"/>
  </si>
  <si>
    <t>Ｃ</t>
    <phoneticPr fontId="3"/>
  </si>
  <si>
    <t>Ｄ</t>
    <phoneticPr fontId="3"/>
  </si>
  <si>
    <t>アナフィラキシー</t>
    <phoneticPr fontId="3"/>
  </si>
  <si>
    <t>精神的疾患</t>
    <rPh sb="0" eb="3">
      <t>セイシンテキ</t>
    </rPh>
    <rPh sb="3" eb="5">
      <t>シッカン</t>
    </rPh>
    <phoneticPr fontId="2"/>
  </si>
  <si>
    <t>側わん</t>
    <rPh sb="0" eb="1">
      <t>ソク</t>
    </rPh>
    <phoneticPr fontId="3"/>
  </si>
  <si>
    <t>B+C+D</t>
    <phoneticPr fontId="2"/>
  </si>
  <si>
    <t>う歯・処置完了(A)</t>
    <rPh sb="1" eb="2">
      <t>シ</t>
    </rPh>
    <rPh sb="3" eb="5">
      <t>ショチ</t>
    </rPh>
    <rPh sb="5" eb="7">
      <t>カンリョウ</t>
    </rPh>
    <phoneticPr fontId="3"/>
  </si>
  <si>
    <r>
      <t>う歯・処置完了</t>
    </r>
    <r>
      <rPr>
        <sz val="11"/>
        <rFont val="ＭＳ Ｐゴシック"/>
        <family val="3"/>
        <charset val="128"/>
      </rPr>
      <t>(A)</t>
    </r>
    <rPh sb="1" eb="2">
      <t>シ</t>
    </rPh>
    <rPh sb="3" eb="5">
      <t>ショチ</t>
    </rPh>
    <rPh sb="5" eb="7">
      <t>カンリョウ</t>
    </rPh>
    <phoneticPr fontId="3"/>
  </si>
  <si>
    <r>
      <t>う歯・未処置</t>
    </r>
    <r>
      <rPr>
        <sz val="11"/>
        <rFont val="ＭＳ Ｐゴシック"/>
        <family val="3"/>
        <charset val="128"/>
      </rPr>
      <t>(B)</t>
    </r>
    <rPh sb="1" eb="2">
      <t>シ</t>
    </rPh>
    <rPh sb="3" eb="6">
      <t>ミショチ</t>
    </rPh>
    <phoneticPr fontId="3"/>
  </si>
  <si>
    <t>A+B</t>
    <phoneticPr fontId="2"/>
  </si>
  <si>
    <t>学校名</t>
    <rPh sb="0" eb="3">
      <t>ガッコウメイ</t>
    </rPh>
    <phoneticPr fontId="2"/>
  </si>
  <si>
    <t>ＤＭＦＴ指数</t>
    <rPh sb="4" eb="6">
      <t>シスウ</t>
    </rPh>
    <phoneticPr fontId="2"/>
  </si>
  <si>
    <t>入</t>
    <rPh sb="0" eb="1">
      <t>ニュウ</t>
    </rPh>
    <phoneticPr fontId="2"/>
  </si>
  <si>
    <t>力</t>
    <rPh sb="0" eb="1">
      <t>チカラ</t>
    </rPh>
    <phoneticPr fontId="2"/>
  </si>
  <si>
    <t>その他の        歯疾患</t>
    <rPh sb="2" eb="3">
      <t>タ</t>
    </rPh>
    <rPh sb="12" eb="13">
      <t>ハ</t>
    </rPh>
    <rPh sb="13" eb="15">
      <t>シッカン</t>
    </rPh>
    <phoneticPr fontId="3"/>
  </si>
  <si>
    <t>口腔咽喉頭      疾患・異常</t>
    <rPh sb="0" eb="2">
      <t>コウクウ</t>
    </rPh>
    <rPh sb="2" eb="4">
      <t>インコウ</t>
    </rPh>
    <rPh sb="4" eb="5">
      <t>アタマ</t>
    </rPh>
    <rPh sb="11" eb="13">
      <t>シッカン</t>
    </rPh>
    <rPh sb="14" eb="16">
      <t>イジョウ</t>
    </rPh>
    <phoneticPr fontId="3"/>
  </si>
  <si>
    <t>鼻・副鼻腔      疾患</t>
    <rPh sb="0" eb="1">
      <t>ハナ</t>
    </rPh>
    <rPh sb="2" eb="3">
      <t>フク</t>
    </rPh>
    <rPh sb="3" eb="5">
      <t>ビコウ</t>
    </rPh>
    <rPh sb="11" eb="13">
      <t>シッカン</t>
    </rPh>
    <phoneticPr fontId="3"/>
  </si>
  <si>
    <t>その他の             眼疾患</t>
    <rPh sb="2" eb="3">
      <t>タ</t>
    </rPh>
    <rPh sb="17" eb="18">
      <t>ガン</t>
    </rPh>
    <rPh sb="18" eb="20">
      <t>シッカン</t>
    </rPh>
    <phoneticPr fontId="3"/>
  </si>
  <si>
    <t>ＣＯのある者</t>
    <rPh sb="5" eb="6">
      <t>モノ</t>
    </rPh>
    <phoneticPr fontId="3"/>
  </si>
  <si>
    <t>GＯのある者</t>
    <rPh sb="5" eb="6">
      <t>モノ</t>
    </rPh>
    <phoneticPr fontId="3"/>
  </si>
  <si>
    <t>顎関節２</t>
    <rPh sb="0" eb="1">
      <t>ガク</t>
    </rPh>
    <rPh sb="1" eb="3">
      <t>カンセツ</t>
    </rPh>
    <phoneticPr fontId="3"/>
  </si>
  <si>
    <t>咬合・歯列２</t>
    <rPh sb="0" eb="2">
      <t>コウゴウ</t>
    </rPh>
    <rPh sb="3" eb="5">
      <t>シレツ</t>
    </rPh>
    <phoneticPr fontId="3"/>
  </si>
  <si>
    <t>歯肉２</t>
    <rPh sb="0" eb="2">
      <t>シニク</t>
    </rPh>
    <phoneticPr fontId="3"/>
  </si>
  <si>
    <t>学校コード</t>
    <rPh sb="0" eb="2">
      <t>ガッコウ</t>
    </rPh>
    <phoneticPr fontId="2"/>
  </si>
  <si>
    <t>地域コード</t>
    <rPh sb="0" eb="2">
      <t>チイキ</t>
    </rPh>
    <phoneticPr fontId="2"/>
  </si>
  <si>
    <t>学年</t>
    <rPh sb="0" eb="2">
      <t>ガクネン</t>
    </rPh>
    <phoneticPr fontId="2"/>
  </si>
  <si>
    <t>在籍者数</t>
    <rPh sb="0" eb="3">
      <t>ザイセキシャ</t>
    </rPh>
    <rPh sb="3" eb="4">
      <t>スウ</t>
    </rPh>
    <phoneticPr fontId="2"/>
  </si>
  <si>
    <t>１年男子</t>
    <rPh sb="1" eb="2">
      <t>ネン</t>
    </rPh>
    <rPh sb="2" eb="3">
      <t>オトコ</t>
    </rPh>
    <rPh sb="3" eb="4">
      <t>シ</t>
    </rPh>
    <phoneticPr fontId="2"/>
  </si>
  <si>
    <t>１年女子</t>
    <rPh sb="1" eb="2">
      <t>ネン</t>
    </rPh>
    <rPh sb="2" eb="4">
      <t>ジョシ</t>
    </rPh>
    <phoneticPr fontId="2"/>
  </si>
  <si>
    <t>２年男子</t>
    <rPh sb="1" eb="2">
      <t>ネン</t>
    </rPh>
    <rPh sb="2" eb="4">
      <t>ダンシ</t>
    </rPh>
    <phoneticPr fontId="2"/>
  </si>
  <si>
    <t>入力規則</t>
    <rPh sb="0" eb="2">
      <t>ニュウリョク</t>
    </rPh>
    <rPh sb="2" eb="4">
      <t>キソク</t>
    </rPh>
    <phoneticPr fontId="2"/>
  </si>
  <si>
    <t>色の箇所は自動で入力されます。入力禁止です。</t>
    <rPh sb="0" eb="1">
      <t>イロ</t>
    </rPh>
    <rPh sb="2" eb="4">
      <t>カショ</t>
    </rPh>
    <rPh sb="5" eb="7">
      <t>ジドウ</t>
    </rPh>
    <rPh sb="8" eb="10">
      <t>ニュウリョク</t>
    </rPh>
    <rPh sb="15" eb="17">
      <t>ニュウリョク</t>
    </rPh>
    <rPh sb="17" eb="19">
      <t>キンシ</t>
    </rPh>
    <phoneticPr fontId="2"/>
  </si>
  <si>
    <t>①</t>
    <phoneticPr fontId="2"/>
  </si>
  <si>
    <t>②</t>
    <phoneticPr fontId="2"/>
  </si>
  <si>
    <t>③</t>
    <phoneticPr fontId="2"/>
  </si>
  <si>
    <t>入力の必要はない</t>
    <rPh sb="0" eb="2">
      <t>ニュウリョク</t>
    </rPh>
    <rPh sb="3" eb="5">
      <t>ヒツヨウ</t>
    </rPh>
    <phoneticPr fontId="2"/>
  </si>
  <si>
    <t>在     籍     者     数</t>
    <rPh sb="0" eb="1">
      <t>ザイ</t>
    </rPh>
    <rPh sb="6" eb="7">
      <t>セキ</t>
    </rPh>
    <rPh sb="12" eb="13">
      <t>シャ</t>
    </rPh>
    <rPh sb="18" eb="19">
      <t>スウ</t>
    </rPh>
    <phoneticPr fontId="3"/>
  </si>
  <si>
    <t>心臓</t>
    <rPh sb="0" eb="2">
      <t>シンゾウ</t>
    </rPh>
    <phoneticPr fontId="2"/>
  </si>
  <si>
    <t>その他の       疾病・異常</t>
    <rPh sb="2" eb="3">
      <t>タ</t>
    </rPh>
    <rPh sb="11" eb="13">
      <t>シッペイ</t>
    </rPh>
    <rPh sb="14" eb="16">
      <t>イジョウ</t>
    </rPh>
    <phoneticPr fontId="3"/>
  </si>
  <si>
    <t>Ａ（１．０以上）</t>
    <rPh sb="5" eb="7">
      <t>イジョウ</t>
    </rPh>
    <phoneticPr fontId="3"/>
  </si>
  <si>
    <t>Ｂ（０．７～０．９）</t>
    <phoneticPr fontId="3"/>
  </si>
  <si>
    <t>Ｃ（０．３～０．６）</t>
    <phoneticPr fontId="3"/>
  </si>
  <si>
    <t>Ｄ（０．２以下）</t>
    <rPh sb="5" eb="7">
      <t>イカ</t>
    </rPh>
    <phoneticPr fontId="3"/>
  </si>
  <si>
    <t>その他の            眼疾患･異常</t>
    <rPh sb="2" eb="3">
      <t>タ</t>
    </rPh>
    <rPh sb="16" eb="17">
      <t>ガン</t>
    </rPh>
    <rPh sb="17" eb="19">
      <t>シッカン</t>
    </rPh>
    <rPh sb="20" eb="22">
      <t>イジョウ</t>
    </rPh>
    <phoneticPr fontId="3"/>
  </si>
  <si>
    <t>口腔咽喉頭        疾患・異常</t>
    <rPh sb="0" eb="2">
      <t>コウクウ</t>
    </rPh>
    <rPh sb="2" eb="4">
      <t>インコウ</t>
    </rPh>
    <rPh sb="4" eb="5">
      <t>アタマ</t>
    </rPh>
    <rPh sb="13" eb="15">
      <t>シッカン</t>
    </rPh>
    <rPh sb="16" eb="18">
      <t>イジョウ</t>
    </rPh>
    <phoneticPr fontId="3"/>
  </si>
  <si>
    <t>う歯・未処置              (B)</t>
    <rPh sb="1" eb="2">
      <t>シ</t>
    </rPh>
    <rPh sb="3" eb="6">
      <t>ミショチ</t>
    </rPh>
    <phoneticPr fontId="3"/>
  </si>
  <si>
    <t>その他の            歯疾患</t>
    <rPh sb="2" eb="3">
      <t>タ</t>
    </rPh>
    <rPh sb="16" eb="17">
      <t>ハ</t>
    </rPh>
    <rPh sb="17" eb="19">
      <t>シッカン</t>
    </rPh>
    <phoneticPr fontId="3"/>
  </si>
  <si>
    <t>Ｄ          （未処置歯数）</t>
    <rPh sb="12" eb="15">
      <t>ミショチ</t>
    </rPh>
    <rPh sb="15" eb="16">
      <t>ハ</t>
    </rPh>
    <rPh sb="16" eb="17">
      <t>スウ</t>
    </rPh>
    <phoneticPr fontId="3"/>
  </si>
  <si>
    <t>M         （喪失歯数）</t>
    <rPh sb="11" eb="13">
      <t>ソウシツ</t>
    </rPh>
    <rPh sb="13" eb="14">
      <t>シ</t>
    </rPh>
    <rPh sb="14" eb="15">
      <t>スウ</t>
    </rPh>
    <phoneticPr fontId="3"/>
  </si>
  <si>
    <t>Ｆ          （処置歯数）</t>
    <rPh sb="12" eb="14">
      <t>ショチ</t>
    </rPh>
    <rPh sb="14" eb="15">
      <t>ハ</t>
    </rPh>
    <rPh sb="15" eb="16">
      <t>カズ</t>
    </rPh>
    <phoneticPr fontId="3"/>
  </si>
  <si>
    <t>DMFT指数</t>
    <rPh sb="4" eb="6">
      <t>シスウ</t>
    </rPh>
    <phoneticPr fontId="2"/>
  </si>
  <si>
    <t>心臓の         疾病・異常</t>
    <rPh sb="0" eb="2">
      <t>シンゾウ</t>
    </rPh>
    <rPh sb="12" eb="14">
      <t>シッペイ</t>
    </rPh>
    <rPh sb="15" eb="17">
      <t>イジョウ</t>
    </rPh>
    <phoneticPr fontId="3"/>
  </si>
  <si>
    <t>N</t>
    <phoneticPr fontId="2"/>
  </si>
  <si>
    <t>%</t>
    <phoneticPr fontId="2"/>
  </si>
  <si>
    <t>%</t>
    <phoneticPr fontId="2"/>
  </si>
  <si>
    <t>N</t>
    <phoneticPr fontId="2"/>
  </si>
  <si>
    <t>難聴</t>
    <rPh sb="0" eb="2">
      <t>ナンチョウ</t>
    </rPh>
    <phoneticPr fontId="2"/>
  </si>
  <si>
    <t>アレルギー疾患</t>
    <rPh sb="5" eb="7">
      <t>シッカン</t>
    </rPh>
    <phoneticPr fontId="2"/>
  </si>
  <si>
    <t>アトピー性皮膚炎</t>
    <rPh sb="4" eb="5">
      <t>セイ</t>
    </rPh>
    <rPh sb="5" eb="8">
      <t>ヒフエン</t>
    </rPh>
    <phoneticPr fontId="2"/>
  </si>
  <si>
    <t>アレルギー性結膜炎</t>
    <rPh sb="5" eb="6">
      <t>セイ</t>
    </rPh>
    <rPh sb="6" eb="9">
      <t>ケツマクエン</t>
    </rPh>
    <phoneticPr fontId="2"/>
  </si>
  <si>
    <t>化学物質過敏症</t>
    <rPh sb="0" eb="2">
      <t>カガク</t>
    </rPh>
    <rPh sb="2" eb="4">
      <t>ブッシツ</t>
    </rPh>
    <rPh sb="4" eb="7">
      <t>カビンショウ</t>
    </rPh>
    <phoneticPr fontId="2"/>
  </si>
  <si>
    <t>食物アレルギー</t>
    <rPh sb="0" eb="2">
      <t>ショクモツ</t>
    </rPh>
    <phoneticPr fontId="2"/>
  </si>
  <si>
    <t>アナフィラキシー</t>
    <phoneticPr fontId="2"/>
  </si>
  <si>
    <t>その他</t>
    <rPh sb="2" eb="3">
      <t>タ</t>
    </rPh>
    <phoneticPr fontId="2"/>
  </si>
  <si>
    <t>N</t>
    <phoneticPr fontId="2"/>
  </si>
  <si>
    <t>%</t>
    <phoneticPr fontId="2"/>
  </si>
  <si>
    <t>心身症及びその関連疾患</t>
    <rPh sb="0" eb="3">
      <t>シンシンショウ</t>
    </rPh>
    <rPh sb="3" eb="4">
      <t>オヨ</t>
    </rPh>
    <rPh sb="7" eb="9">
      <t>カンレン</t>
    </rPh>
    <rPh sb="9" eb="11">
      <t>シッカン</t>
    </rPh>
    <phoneticPr fontId="3"/>
  </si>
  <si>
    <t>%</t>
    <phoneticPr fontId="2"/>
  </si>
  <si>
    <t>口腔の疾病異常</t>
    <rPh sb="0" eb="2">
      <t>コウクウ</t>
    </rPh>
    <rPh sb="3" eb="5">
      <t>シッペイ</t>
    </rPh>
    <rPh sb="5" eb="7">
      <t>イジョウ</t>
    </rPh>
    <phoneticPr fontId="2"/>
  </si>
  <si>
    <t>◇基本事項入力◇</t>
    <rPh sb="1" eb="3">
      <t>キホン</t>
    </rPh>
    <rPh sb="3" eb="5">
      <t>ジコウ</t>
    </rPh>
    <rPh sb="5" eb="7">
      <t>ニュウリョク</t>
    </rPh>
    <phoneticPr fontId="2"/>
  </si>
  <si>
    <t>ア　栄養状態</t>
    <rPh sb="2" eb="4">
      <t>エイヨウ</t>
    </rPh>
    <rPh sb="4" eb="6">
      <t>ジョウタイ</t>
    </rPh>
    <phoneticPr fontId="3"/>
  </si>
  <si>
    <t>健康診断結果入力について</t>
    <rPh sb="0" eb="2">
      <t>ケンコウ</t>
    </rPh>
    <rPh sb="2" eb="4">
      <t>シンダン</t>
    </rPh>
    <rPh sb="4" eb="6">
      <t>ケッカ</t>
    </rPh>
    <rPh sb="6" eb="8">
      <t>ニュウリョク</t>
    </rPh>
    <phoneticPr fontId="2"/>
  </si>
  <si>
    <t>準　　　　　備</t>
    <rPh sb="0" eb="1">
      <t>ジュン</t>
    </rPh>
    <rPh sb="6" eb="7">
      <t>ソナエ</t>
    </rPh>
    <phoneticPr fontId="2"/>
  </si>
  <si>
    <t>各校種ごとに「健康診断結果入力シート」が違います。間違っていないか確認してください。</t>
    <rPh sb="0" eb="1">
      <t>カク</t>
    </rPh>
    <rPh sb="1" eb="3">
      <t>コウシュ</t>
    </rPh>
    <rPh sb="7" eb="9">
      <t>ケンコウ</t>
    </rPh>
    <rPh sb="9" eb="11">
      <t>シンダン</t>
    </rPh>
    <rPh sb="11" eb="13">
      <t>ケッカ</t>
    </rPh>
    <rPh sb="13" eb="15">
      <t>ニュウリョク</t>
    </rPh>
    <rPh sb="20" eb="21">
      <t>チガ</t>
    </rPh>
    <rPh sb="25" eb="27">
      <t>マチガ</t>
    </rPh>
    <rPh sb="33" eb="35">
      <t>カクニン</t>
    </rPh>
    <phoneticPr fontId="2"/>
  </si>
  <si>
    <t>正しければ、このファイルを適当なフォルダに保存してください。</t>
    <rPh sb="0" eb="1">
      <t>タダ</t>
    </rPh>
    <rPh sb="13" eb="15">
      <t>テキトウ</t>
    </rPh>
    <rPh sb="21" eb="23">
      <t>ホゾン</t>
    </rPh>
    <phoneticPr fontId="2"/>
  </si>
  <si>
    <t>学校ごとに「学校コード」が割り当てられています。必要に応じて、「学校コード一覧」（Excel）を使用してください。</t>
    <rPh sb="0" eb="2">
      <t>ガッコウ</t>
    </rPh>
    <rPh sb="6" eb="8">
      <t>ガッコウ</t>
    </rPh>
    <rPh sb="13" eb="14">
      <t>ワ</t>
    </rPh>
    <rPh sb="15" eb="16">
      <t>ア</t>
    </rPh>
    <rPh sb="24" eb="26">
      <t>ヒツヨウ</t>
    </rPh>
    <rPh sb="27" eb="28">
      <t>オウ</t>
    </rPh>
    <rPh sb="32" eb="34">
      <t>ガッコウ</t>
    </rPh>
    <rPh sb="37" eb="39">
      <t>イチラン</t>
    </rPh>
    <rPh sb="48" eb="50">
      <t>シヨウ</t>
    </rPh>
    <phoneticPr fontId="2"/>
  </si>
  <si>
    <t>入 力 の 手 順</t>
    <rPh sb="0" eb="1">
      <t>イリ</t>
    </rPh>
    <rPh sb="2" eb="3">
      <t>チカラ</t>
    </rPh>
    <rPh sb="6" eb="7">
      <t>テ</t>
    </rPh>
    <rPh sb="8" eb="9">
      <t>ジュン</t>
    </rPh>
    <phoneticPr fontId="2"/>
  </si>
  <si>
    <t>シートAの上部に「基本事項入力」の欄があります。まずここに必ず必要事項を入力してください。</t>
    <rPh sb="5" eb="7">
      <t>ジョウブ</t>
    </rPh>
    <rPh sb="9" eb="11">
      <t>キホン</t>
    </rPh>
    <rPh sb="11" eb="13">
      <t>ジコウ</t>
    </rPh>
    <rPh sb="13" eb="15">
      <t>ニュウリョク</t>
    </rPh>
    <rPh sb="17" eb="18">
      <t>ラン</t>
    </rPh>
    <rPh sb="29" eb="30">
      <t>カナラ</t>
    </rPh>
    <rPh sb="31" eb="33">
      <t>ヒツヨウ</t>
    </rPh>
    <rPh sb="33" eb="35">
      <t>ジコウ</t>
    </rPh>
    <rPh sb="36" eb="38">
      <t>ニュウリョク</t>
    </rPh>
    <phoneticPr fontId="2"/>
  </si>
  <si>
    <t>入力する事項は、学校名、学校コード、地域、校種（高等学校のみ入力）、学年別男女別の人数です。</t>
    <rPh sb="0" eb="2">
      <t>ニュウリョク</t>
    </rPh>
    <rPh sb="4" eb="6">
      <t>ジコウ</t>
    </rPh>
    <rPh sb="8" eb="11">
      <t>ガッコウメイ</t>
    </rPh>
    <rPh sb="12" eb="14">
      <t>ガッコウ</t>
    </rPh>
    <rPh sb="18" eb="20">
      <t>チイキ</t>
    </rPh>
    <rPh sb="21" eb="23">
      <t>コウシュ</t>
    </rPh>
    <rPh sb="24" eb="26">
      <t>コウトウ</t>
    </rPh>
    <rPh sb="26" eb="28">
      <t>ガッコウ</t>
    </rPh>
    <rPh sb="30" eb="32">
      <t>ニュウリョク</t>
    </rPh>
    <rPh sb="34" eb="37">
      <t>ガクネンベツ</t>
    </rPh>
    <rPh sb="37" eb="40">
      <t>ダンジョベツ</t>
    </rPh>
    <rPh sb="41" eb="43">
      <t>ニンズウ</t>
    </rPh>
    <phoneticPr fontId="2"/>
  </si>
  <si>
    <t>学校コードは、間違いのないように注意してください。</t>
    <rPh sb="0" eb="2">
      <t>ガッコウ</t>
    </rPh>
    <rPh sb="7" eb="9">
      <t>マチガ</t>
    </rPh>
    <rPh sb="16" eb="18">
      <t>チュウイ</t>
    </rPh>
    <phoneticPr fontId="2"/>
  </si>
  <si>
    <t>高等学校全日制が「３」、高等学校定時制が「４」です。</t>
    <rPh sb="0" eb="2">
      <t>コウトウ</t>
    </rPh>
    <rPh sb="2" eb="4">
      <t>ガッコウ</t>
    </rPh>
    <rPh sb="4" eb="7">
      <t>ゼンジツセイ</t>
    </rPh>
    <rPh sb="12" eb="14">
      <t>コウトウ</t>
    </rPh>
    <rPh sb="14" eb="16">
      <t>ガッコウ</t>
    </rPh>
    <rPh sb="16" eb="19">
      <t>テイジセイ</t>
    </rPh>
    <phoneticPr fontId="2"/>
  </si>
  <si>
    <t>地域は次のアルファベットで区別します。間違いのないように入力してください。</t>
    <rPh sb="0" eb="2">
      <t>チイキ</t>
    </rPh>
    <rPh sb="3" eb="4">
      <t>ツギ</t>
    </rPh>
    <rPh sb="13" eb="15">
      <t>クベツ</t>
    </rPh>
    <rPh sb="19" eb="21">
      <t>マチガ</t>
    </rPh>
    <rPh sb="28" eb="30">
      <t>ニュウリョク</t>
    </rPh>
    <phoneticPr fontId="2"/>
  </si>
  <si>
    <t>京都市内・乙訓地域＝「A」。山城地域＝「B」。南丹地域＝「C」。中丹地域＝「D」。丹後地域＝「E」。</t>
    <rPh sb="0" eb="3">
      <t>キョウトシ</t>
    </rPh>
    <rPh sb="3" eb="4">
      <t>ナイ</t>
    </rPh>
    <rPh sb="5" eb="7">
      <t>オトクニ</t>
    </rPh>
    <rPh sb="7" eb="9">
      <t>チイキ</t>
    </rPh>
    <rPh sb="14" eb="16">
      <t>ヤマシロ</t>
    </rPh>
    <rPh sb="16" eb="18">
      <t>チイキ</t>
    </rPh>
    <rPh sb="23" eb="25">
      <t>ナンタン</t>
    </rPh>
    <rPh sb="25" eb="27">
      <t>チイキ</t>
    </rPh>
    <rPh sb="32" eb="34">
      <t>チュウタン</t>
    </rPh>
    <rPh sb="34" eb="36">
      <t>チイキ</t>
    </rPh>
    <rPh sb="41" eb="43">
      <t>タンゴ</t>
    </rPh>
    <rPh sb="43" eb="45">
      <t>チイキ</t>
    </rPh>
    <phoneticPr fontId="2"/>
  </si>
  <si>
    <t>在校者数は、各学年の男女別で、5月1日現在の数で入力してください。</t>
    <rPh sb="0" eb="2">
      <t>ザイコウ</t>
    </rPh>
    <rPh sb="2" eb="3">
      <t>シャ</t>
    </rPh>
    <rPh sb="3" eb="4">
      <t>スウ</t>
    </rPh>
    <rPh sb="6" eb="9">
      <t>カクガクネン</t>
    </rPh>
    <rPh sb="10" eb="13">
      <t>ダンジョベツ</t>
    </rPh>
    <rPh sb="16" eb="17">
      <t>ガツ</t>
    </rPh>
    <rPh sb="18" eb="19">
      <t>ヒ</t>
    </rPh>
    <rPh sb="19" eb="21">
      <t>ゲンザイ</t>
    </rPh>
    <rPh sb="22" eb="23">
      <t>カズ</t>
    </rPh>
    <rPh sb="24" eb="26">
      <t>ニュウリョク</t>
    </rPh>
    <phoneticPr fontId="2"/>
  </si>
  <si>
    <t>すべての入力が終了したら、ファイル名を次のように変更してから、提出してください。</t>
    <rPh sb="4" eb="6">
      <t>ニュウリョク</t>
    </rPh>
    <rPh sb="7" eb="9">
      <t>シュウリョウ</t>
    </rPh>
    <rPh sb="17" eb="18">
      <t>メイ</t>
    </rPh>
    <rPh sb="19" eb="20">
      <t>ツギ</t>
    </rPh>
    <rPh sb="24" eb="26">
      <t>ヘンコウ</t>
    </rPh>
    <rPh sb="31" eb="33">
      <t>テイシュツ</t>
    </rPh>
    <phoneticPr fontId="2"/>
  </si>
  <si>
    <t>シートA「健康診断結果」について</t>
    <rPh sb="5" eb="7">
      <t>ケンコウ</t>
    </rPh>
    <rPh sb="7" eb="9">
      <t>シンダン</t>
    </rPh>
    <rPh sb="9" eb="11">
      <t>ケッカ</t>
    </rPh>
    <phoneticPr fontId="2"/>
  </si>
  <si>
    <t>栄養状態</t>
    <rPh sb="0" eb="2">
      <t>エイヨウ</t>
    </rPh>
    <rPh sb="2" eb="4">
      <t>ジョウタイ</t>
    </rPh>
    <phoneticPr fontId="2"/>
  </si>
  <si>
    <t>栄養不良</t>
    <rPh sb="0" eb="2">
      <t>エイヨウ</t>
    </rPh>
    <rPh sb="2" eb="4">
      <t>フリョウ</t>
    </rPh>
    <phoneticPr fontId="2"/>
  </si>
  <si>
    <t>学校医により、栄養不良、肥満傾向で特に注意を要すると判定された者の人数を入力する。</t>
    <rPh sb="0" eb="3">
      <t>ガッコウイ</t>
    </rPh>
    <rPh sb="7" eb="9">
      <t>エイヨウ</t>
    </rPh>
    <rPh sb="9" eb="11">
      <t>フリョウ</t>
    </rPh>
    <rPh sb="12" eb="14">
      <t>ヒマン</t>
    </rPh>
    <rPh sb="14" eb="16">
      <t>ケイコウ</t>
    </rPh>
    <rPh sb="17" eb="18">
      <t>トク</t>
    </rPh>
    <rPh sb="19" eb="21">
      <t>チュウイ</t>
    </rPh>
    <rPh sb="22" eb="23">
      <t>ヨウ</t>
    </rPh>
    <rPh sb="26" eb="28">
      <t>ハンテイ</t>
    </rPh>
    <rPh sb="31" eb="32">
      <t>モノ</t>
    </rPh>
    <rPh sb="33" eb="35">
      <t>ニンズウ</t>
    </rPh>
    <rPh sb="36" eb="38">
      <t>ニュウリョク</t>
    </rPh>
    <phoneticPr fontId="2"/>
  </si>
  <si>
    <t>肥満傾向</t>
    <rPh sb="0" eb="2">
      <t>ヒマン</t>
    </rPh>
    <rPh sb="2" eb="4">
      <t>ケイコウ</t>
    </rPh>
    <phoneticPr fontId="2"/>
  </si>
  <si>
    <t>側わん</t>
    <rPh sb="0" eb="1">
      <t>ソク</t>
    </rPh>
    <phoneticPr fontId="2"/>
  </si>
  <si>
    <t>裸眼視力</t>
    <rPh sb="0" eb="2">
      <t>ラガン</t>
    </rPh>
    <rPh sb="2" eb="4">
      <t>シリョク</t>
    </rPh>
    <phoneticPr fontId="2"/>
  </si>
  <si>
    <t>両眼の裸眼視力１．０以上の者や低い方の片眼の裸眼視力が1.0以上と判定された者の人数を入力する。</t>
    <rPh sb="0" eb="2">
      <t>リョウガン</t>
    </rPh>
    <rPh sb="3" eb="5">
      <t>ラガン</t>
    </rPh>
    <rPh sb="5" eb="7">
      <t>シリョク</t>
    </rPh>
    <rPh sb="10" eb="12">
      <t>イジョウ</t>
    </rPh>
    <rPh sb="13" eb="14">
      <t>モノ</t>
    </rPh>
    <rPh sb="15" eb="16">
      <t>ヒク</t>
    </rPh>
    <rPh sb="17" eb="18">
      <t>ホウ</t>
    </rPh>
    <rPh sb="19" eb="21">
      <t>カタガン</t>
    </rPh>
    <rPh sb="22" eb="24">
      <t>ラガン</t>
    </rPh>
    <rPh sb="24" eb="26">
      <t>シリョク</t>
    </rPh>
    <rPh sb="30" eb="32">
      <t>イジョウ</t>
    </rPh>
    <rPh sb="33" eb="35">
      <t>ハンテイ</t>
    </rPh>
    <rPh sb="38" eb="39">
      <t>モノ</t>
    </rPh>
    <rPh sb="40" eb="42">
      <t>ニンズウ</t>
    </rPh>
    <rPh sb="43" eb="45">
      <t>ニュウリョク</t>
    </rPh>
    <phoneticPr fontId="2"/>
  </si>
  <si>
    <t>裸眼視力１．０未満０．７以上の者や低い方の片眼の裸眼視力が０．９～０．７と判定された者の人数を入力する。</t>
    <rPh sb="0" eb="2">
      <t>ラガン</t>
    </rPh>
    <rPh sb="2" eb="4">
      <t>シリョク</t>
    </rPh>
    <rPh sb="7" eb="9">
      <t>ミマン</t>
    </rPh>
    <rPh sb="12" eb="14">
      <t>イジョウ</t>
    </rPh>
    <rPh sb="15" eb="16">
      <t>モノ</t>
    </rPh>
    <rPh sb="17" eb="18">
      <t>ヒク</t>
    </rPh>
    <rPh sb="19" eb="20">
      <t>ホウ</t>
    </rPh>
    <rPh sb="21" eb="23">
      <t>カタガン</t>
    </rPh>
    <rPh sb="24" eb="26">
      <t>ラガン</t>
    </rPh>
    <rPh sb="26" eb="28">
      <t>シリョク</t>
    </rPh>
    <rPh sb="37" eb="39">
      <t>ハンテイ</t>
    </rPh>
    <rPh sb="42" eb="43">
      <t>モノ</t>
    </rPh>
    <phoneticPr fontId="2"/>
  </si>
  <si>
    <t>裸眼視力０．７未満０．３以上の者や低い方の片眼の裸眼視力が０．６～０．３と判定された者の人数を入力する。</t>
    <rPh sb="0" eb="2">
      <t>ラガン</t>
    </rPh>
    <rPh sb="2" eb="4">
      <t>シリョク</t>
    </rPh>
    <rPh sb="7" eb="9">
      <t>ミマン</t>
    </rPh>
    <rPh sb="12" eb="14">
      <t>イジョウ</t>
    </rPh>
    <rPh sb="15" eb="16">
      <t>モノ</t>
    </rPh>
    <rPh sb="17" eb="18">
      <t>ヒク</t>
    </rPh>
    <rPh sb="19" eb="20">
      <t>ホウ</t>
    </rPh>
    <rPh sb="21" eb="23">
      <t>カタガン</t>
    </rPh>
    <rPh sb="24" eb="26">
      <t>ラガン</t>
    </rPh>
    <rPh sb="26" eb="28">
      <t>シリョク</t>
    </rPh>
    <rPh sb="37" eb="39">
      <t>ハンテイ</t>
    </rPh>
    <rPh sb="42" eb="43">
      <t>モノ</t>
    </rPh>
    <rPh sb="44" eb="46">
      <t>ニンズウ</t>
    </rPh>
    <rPh sb="47" eb="49">
      <t>ニュウリョク</t>
    </rPh>
    <phoneticPr fontId="2"/>
  </si>
  <si>
    <t>裸眼視力０．３未満の者や低い方の片眼の裸眼視力が０．２以下と判定された者の人数を入力する。</t>
    <rPh sb="0" eb="2">
      <t>ラガン</t>
    </rPh>
    <rPh sb="2" eb="4">
      <t>シリョク</t>
    </rPh>
    <rPh sb="7" eb="9">
      <t>ミマン</t>
    </rPh>
    <rPh sb="10" eb="11">
      <t>モノ</t>
    </rPh>
    <rPh sb="27" eb="29">
      <t>イカ</t>
    </rPh>
    <rPh sb="37" eb="39">
      <t>ニンズウ</t>
    </rPh>
    <rPh sb="40" eb="42">
      <t>ニュウリョク</t>
    </rPh>
    <phoneticPr fontId="2"/>
  </si>
  <si>
    <t>眼の疾患・異常</t>
    <rPh sb="0" eb="1">
      <t>メ</t>
    </rPh>
    <rPh sb="2" eb="4">
      <t>シッカン</t>
    </rPh>
    <rPh sb="5" eb="7">
      <t>イジョウ</t>
    </rPh>
    <phoneticPr fontId="2"/>
  </si>
  <si>
    <t>その他の眼疾患</t>
    <rPh sb="2" eb="3">
      <t>タ</t>
    </rPh>
    <rPh sb="4" eb="5">
      <t>ガン</t>
    </rPh>
    <rPh sb="5" eb="7">
      <t>シッカン</t>
    </rPh>
    <phoneticPr fontId="2"/>
  </si>
  <si>
    <t>耳鼻咽頭疾患</t>
    <rPh sb="0" eb="2">
      <t>ジビ</t>
    </rPh>
    <rPh sb="2" eb="4">
      <t>イントウ</t>
    </rPh>
    <rPh sb="4" eb="6">
      <t>シッカン</t>
    </rPh>
    <phoneticPr fontId="2"/>
  </si>
  <si>
    <t>耳疾患</t>
    <rPh sb="0" eb="1">
      <t>ミミ</t>
    </rPh>
    <rPh sb="1" eb="3">
      <t>シッカン</t>
    </rPh>
    <phoneticPr fontId="2"/>
  </si>
  <si>
    <t>難聴以外の耳疾患・異常の判定された者の人数を入力する。</t>
    <rPh sb="0" eb="2">
      <t>ナンチョウ</t>
    </rPh>
    <rPh sb="2" eb="4">
      <t>イガイ</t>
    </rPh>
    <rPh sb="5" eb="6">
      <t>ミミ</t>
    </rPh>
    <rPh sb="6" eb="8">
      <t>シッカン</t>
    </rPh>
    <rPh sb="9" eb="11">
      <t>イジョウ</t>
    </rPh>
    <rPh sb="12" eb="14">
      <t>ハンテイ</t>
    </rPh>
    <rPh sb="17" eb="18">
      <t>モノ</t>
    </rPh>
    <rPh sb="19" eb="21">
      <t>ニンズウ</t>
    </rPh>
    <rPh sb="22" eb="24">
      <t>ニュウリョク</t>
    </rPh>
    <phoneticPr fontId="2"/>
  </si>
  <si>
    <t>鼻・副鼻腔疾患</t>
    <rPh sb="0" eb="1">
      <t>ハナ</t>
    </rPh>
    <rPh sb="2" eb="3">
      <t>フク</t>
    </rPh>
    <rPh sb="3" eb="5">
      <t>ビクウ</t>
    </rPh>
    <rPh sb="5" eb="7">
      <t>シッカン</t>
    </rPh>
    <phoneticPr fontId="2"/>
  </si>
  <si>
    <t>鼻・副鼻腔疾患・異常と判定された者の人数を入力する。</t>
    <rPh sb="0" eb="1">
      <t>ハナ</t>
    </rPh>
    <rPh sb="2" eb="3">
      <t>フク</t>
    </rPh>
    <rPh sb="3" eb="5">
      <t>ビクウ</t>
    </rPh>
    <rPh sb="5" eb="7">
      <t>シッカン</t>
    </rPh>
    <rPh sb="8" eb="10">
      <t>イジョウ</t>
    </rPh>
    <rPh sb="11" eb="13">
      <t>ハンテイ</t>
    </rPh>
    <rPh sb="16" eb="17">
      <t>モノ</t>
    </rPh>
    <rPh sb="18" eb="20">
      <t>ニンズウ</t>
    </rPh>
    <rPh sb="21" eb="23">
      <t>ニュウリョク</t>
    </rPh>
    <phoneticPr fontId="2"/>
  </si>
  <si>
    <t>ただし、インフルエンザまたは風邪による一時的な鼻炎等の疾患・異常と判定された者は除く。</t>
    <rPh sb="14" eb="16">
      <t>カゼ</t>
    </rPh>
    <rPh sb="19" eb="22">
      <t>イチジテキ</t>
    </rPh>
    <rPh sb="23" eb="25">
      <t>ビエン</t>
    </rPh>
    <rPh sb="25" eb="26">
      <t>トウ</t>
    </rPh>
    <rPh sb="27" eb="29">
      <t>シッカン</t>
    </rPh>
    <rPh sb="30" eb="32">
      <t>イジョウ</t>
    </rPh>
    <rPh sb="33" eb="35">
      <t>ハンテイ</t>
    </rPh>
    <rPh sb="38" eb="39">
      <t>モノ</t>
    </rPh>
    <rPh sb="40" eb="41">
      <t>ノゾ</t>
    </rPh>
    <phoneticPr fontId="2"/>
  </si>
  <si>
    <t>口腔咽頭疾患・異常</t>
    <rPh sb="0" eb="2">
      <t>コウクウ</t>
    </rPh>
    <rPh sb="2" eb="3">
      <t>ノド</t>
    </rPh>
    <rPh sb="3" eb="4">
      <t>トウ</t>
    </rPh>
    <rPh sb="4" eb="6">
      <t>シッカン</t>
    </rPh>
    <rPh sb="7" eb="9">
      <t>イジョウ</t>
    </rPh>
    <phoneticPr fontId="2"/>
  </si>
  <si>
    <t>口腔咽喉頭疾患・異常と判定された者の人数を入力する。</t>
    <rPh sb="0" eb="2">
      <t>コウクウ</t>
    </rPh>
    <rPh sb="2" eb="4">
      <t>インコウ</t>
    </rPh>
    <rPh sb="4" eb="5">
      <t>トウ</t>
    </rPh>
    <rPh sb="5" eb="7">
      <t>シッカン</t>
    </rPh>
    <rPh sb="8" eb="10">
      <t>イジョウ</t>
    </rPh>
    <rPh sb="11" eb="13">
      <t>ハンテイ</t>
    </rPh>
    <rPh sb="16" eb="17">
      <t>モノ</t>
    </rPh>
    <rPh sb="18" eb="20">
      <t>ニンズウ</t>
    </rPh>
    <rPh sb="21" eb="23">
      <t>ニュウリョク</t>
    </rPh>
    <phoneticPr fontId="2"/>
  </si>
  <si>
    <t>ただし、インフルエンザまたは風邪による一時的な咽頭炎等の疾患・異常と判定された者は除く。</t>
    <rPh sb="14" eb="16">
      <t>カゼ</t>
    </rPh>
    <rPh sb="19" eb="22">
      <t>イチジテキ</t>
    </rPh>
    <rPh sb="23" eb="26">
      <t>イントウエン</t>
    </rPh>
    <rPh sb="26" eb="27">
      <t>トウ</t>
    </rPh>
    <rPh sb="28" eb="30">
      <t>シッカン</t>
    </rPh>
    <rPh sb="31" eb="33">
      <t>イジョウ</t>
    </rPh>
    <rPh sb="34" eb="36">
      <t>ハンテイ</t>
    </rPh>
    <rPh sb="39" eb="40">
      <t>モノ</t>
    </rPh>
    <rPh sb="41" eb="42">
      <t>ノゾ</t>
    </rPh>
    <phoneticPr fontId="2"/>
  </si>
  <si>
    <t>耳鼻科の健康診断を担当した学校医が、健康診断票の「耳鼻咽頭疾患」の欄に記入した口腔の疾患・異常をさす。</t>
    <rPh sb="0" eb="3">
      <t>ジビカ</t>
    </rPh>
    <rPh sb="4" eb="6">
      <t>ケンコウ</t>
    </rPh>
    <rPh sb="6" eb="8">
      <t>シンダン</t>
    </rPh>
    <rPh sb="9" eb="11">
      <t>タントウ</t>
    </rPh>
    <rPh sb="13" eb="15">
      <t>ガッコウ</t>
    </rPh>
    <rPh sb="15" eb="16">
      <t>イ</t>
    </rPh>
    <rPh sb="18" eb="20">
      <t>ケンコウ</t>
    </rPh>
    <rPh sb="20" eb="22">
      <t>シンダン</t>
    </rPh>
    <rPh sb="22" eb="23">
      <t>ヒョウ</t>
    </rPh>
    <rPh sb="25" eb="27">
      <t>ジビ</t>
    </rPh>
    <rPh sb="27" eb="29">
      <t>イントウ</t>
    </rPh>
    <rPh sb="29" eb="31">
      <t>シッカン</t>
    </rPh>
    <rPh sb="33" eb="34">
      <t>ラン</t>
    </rPh>
    <rPh sb="35" eb="37">
      <t>キニュウ</t>
    </rPh>
    <rPh sb="39" eb="41">
      <t>コウクウ</t>
    </rPh>
    <rPh sb="42" eb="44">
      <t>シッカン</t>
    </rPh>
    <rPh sb="45" eb="47">
      <t>イジョウ</t>
    </rPh>
    <phoneticPr fontId="2"/>
  </si>
  <si>
    <t>歯・口腔（１）</t>
    <rPh sb="0" eb="1">
      <t>ハ</t>
    </rPh>
    <rPh sb="2" eb="4">
      <t>コウクウ</t>
    </rPh>
    <phoneticPr fontId="2"/>
  </si>
  <si>
    <t>う歯・　　　　　　　　　　　　　処置完了(A)</t>
    <rPh sb="1" eb="2">
      <t>シ</t>
    </rPh>
    <rPh sb="16" eb="18">
      <t>ショチ</t>
    </rPh>
    <rPh sb="18" eb="20">
      <t>カンリョウ</t>
    </rPh>
    <phoneticPr fontId="2"/>
  </si>
  <si>
    <t>乳歯、永久歯を問わず、すべてのう歯の処置が完了している者の人数を入力する。</t>
    <rPh sb="0" eb="2">
      <t>ニュウシ</t>
    </rPh>
    <rPh sb="3" eb="6">
      <t>エイキュウシ</t>
    </rPh>
    <rPh sb="7" eb="8">
      <t>ト</t>
    </rPh>
    <rPh sb="16" eb="17">
      <t>シ</t>
    </rPh>
    <rPh sb="18" eb="20">
      <t>ショチ</t>
    </rPh>
    <rPh sb="21" eb="23">
      <t>カンリョウ</t>
    </rPh>
    <rPh sb="27" eb="28">
      <t>モノ</t>
    </rPh>
    <rPh sb="29" eb="31">
      <t>ニンズウ</t>
    </rPh>
    <rPh sb="32" eb="34">
      <t>ニュウリョク</t>
    </rPh>
    <phoneticPr fontId="2"/>
  </si>
  <si>
    <t>未処置歯が1本でもあれば「う歯・未処置（B)」で計上する。</t>
    <rPh sb="0" eb="3">
      <t>ミショチ</t>
    </rPh>
    <rPh sb="3" eb="4">
      <t>ハ</t>
    </rPh>
    <rPh sb="6" eb="7">
      <t>ホン</t>
    </rPh>
    <rPh sb="14" eb="15">
      <t>シ</t>
    </rPh>
    <rPh sb="16" eb="19">
      <t>ミショチ</t>
    </rPh>
    <rPh sb="24" eb="26">
      <t>ケイジョウ</t>
    </rPh>
    <phoneticPr fontId="2"/>
  </si>
  <si>
    <t>う歯・　　　　　　　　　　　　　未処置(B)</t>
    <rPh sb="1" eb="2">
      <t>シ</t>
    </rPh>
    <rPh sb="16" eb="17">
      <t>ミ</t>
    </rPh>
    <rPh sb="17" eb="19">
      <t>ショチ</t>
    </rPh>
    <phoneticPr fontId="2"/>
  </si>
  <si>
    <t>乳歯、永久歯を問わず、う歯の処置が完了していない歯が1本以上ある者の人数を入力する。</t>
    <rPh sb="0" eb="2">
      <t>ニュウシ</t>
    </rPh>
    <rPh sb="3" eb="6">
      <t>エイキュウシ</t>
    </rPh>
    <rPh sb="7" eb="8">
      <t>ト</t>
    </rPh>
    <rPh sb="12" eb="13">
      <t>シ</t>
    </rPh>
    <rPh sb="14" eb="16">
      <t>ショチ</t>
    </rPh>
    <rPh sb="17" eb="19">
      <t>カンリョウ</t>
    </rPh>
    <rPh sb="24" eb="25">
      <t>ハ</t>
    </rPh>
    <rPh sb="27" eb="28">
      <t>ホン</t>
    </rPh>
    <rPh sb="28" eb="30">
      <t>イジョウ</t>
    </rPh>
    <rPh sb="32" eb="33">
      <t>モノ</t>
    </rPh>
    <rPh sb="34" eb="36">
      <t>ニンズウ</t>
    </rPh>
    <rPh sb="37" eb="39">
      <t>ニュウリョク</t>
    </rPh>
    <phoneticPr fontId="2"/>
  </si>
  <si>
    <t>その他の　　　　　　　　　　　　　歯疾患</t>
    <rPh sb="2" eb="3">
      <t>タ</t>
    </rPh>
    <rPh sb="17" eb="18">
      <t>シ</t>
    </rPh>
    <rPh sb="18" eb="20">
      <t>シッカン</t>
    </rPh>
    <phoneticPr fontId="2"/>
  </si>
  <si>
    <t>う歯や歯石・歯周疾患要観察者（GO)は除く、歯疾患・異常のある者の人数を入力する。</t>
    <rPh sb="1" eb="2">
      <t>シ</t>
    </rPh>
    <rPh sb="3" eb="5">
      <t>シセキ</t>
    </rPh>
    <rPh sb="6" eb="8">
      <t>シシュウ</t>
    </rPh>
    <rPh sb="8" eb="10">
      <t>シッカン</t>
    </rPh>
    <rPh sb="10" eb="11">
      <t>ヨウ</t>
    </rPh>
    <rPh sb="11" eb="14">
      <t>カンサツシャ</t>
    </rPh>
    <rPh sb="19" eb="20">
      <t>ノゾ</t>
    </rPh>
    <rPh sb="22" eb="23">
      <t>シ</t>
    </rPh>
    <rPh sb="23" eb="25">
      <t>シッカン</t>
    </rPh>
    <rPh sb="26" eb="28">
      <t>イジョウ</t>
    </rPh>
    <rPh sb="31" eb="32">
      <t>モノ</t>
    </rPh>
    <rPh sb="33" eb="35">
      <t>ニンズウ</t>
    </rPh>
    <rPh sb="36" eb="38">
      <t>ニュウリョク</t>
    </rPh>
    <phoneticPr fontId="2"/>
  </si>
  <si>
    <t>歯周疾患（歯肉炎・歯槽膿漏等）、不正咬合、斑状歯、要注意乳歯等のある者。</t>
    <rPh sb="0" eb="2">
      <t>シシュウ</t>
    </rPh>
    <rPh sb="2" eb="4">
      <t>シッカン</t>
    </rPh>
    <rPh sb="5" eb="8">
      <t>シニクエン</t>
    </rPh>
    <rPh sb="9" eb="13">
      <t>シソウノウロウ</t>
    </rPh>
    <rPh sb="13" eb="14">
      <t>トウ</t>
    </rPh>
    <rPh sb="16" eb="18">
      <t>フセイ</t>
    </rPh>
    <rPh sb="18" eb="20">
      <t>コウゴウ</t>
    </rPh>
    <rPh sb="21" eb="23">
      <t>ハンジョウ</t>
    </rPh>
    <rPh sb="23" eb="24">
      <t>シ</t>
    </rPh>
    <rPh sb="25" eb="28">
      <t>ヨウチュウイ</t>
    </rPh>
    <rPh sb="28" eb="30">
      <t>ニュウシ</t>
    </rPh>
    <rPh sb="30" eb="31">
      <t>トウ</t>
    </rPh>
    <rPh sb="34" eb="35">
      <t>モノ</t>
    </rPh>
    <phoneticPr fontId="2"/>
  </si>
  <si>
    <t>ただし、喪失歯は除く。</t>
    <rPh sb="4" eb="6">
      <t>ソウシツ</t>
    </rPh>
    <rPh sb="6" eb="7">
      <t>ハ</t>
    </rPh>
    <rPh sb="8" eb="9">
      <t>ノゾ</t>
    </rPh>
    <phoneticPr fontId="2"/>
  </si>
  <si>
    <t>口腔の　　　　　　　　　　　　　疾病・異常</t>
    <rPh sb="0" eb="2">
      <t>コウクウ</t>
    </rPh>
    <rPh sb="16" eb="18">
      <t>シッペイ</t>
    </rPh>
    <rPh sb="19" eb="21">
      <t>イジョウ</t>
    </rPh>
    <phoneticPr fontId="2"/>
  </si>
  <si>
    <t>学校歯科医が、口腔の疾病・異常として判定された者の人数を入力する。</t>
    <rPh sb="0" eb="2">
      <t>ガッコウ</t>
    </rPh>
    <rPh sb="2" eb="5">
      <t>シカイ</t>
    </rPh>
    <rPh sb="7" eb="9">
      <t>コウクウ</t>
    </rPh>
    <rPh sb="10" eb="12">
      <t>シッペイ</t>
    </rPh>
    <rPh sb="13" eb="15">
      <t>イジョウ</t>
    </rPh>
    <rPh sb="18" eb="20">
      <t>ハンテイ</t>
    </rPh>
    <rPh sb="23" eb="24">
      <t>モノ</t>
    </rPh>
    <rPh sb="25" eb="27">
      <t>ニンズウ</t>
    </rPh>
    <rPh sb="28" eb="30">
      <t>ニュウリョク</t>
    </rPh>
    <phoneticPr fontId="2"/>
  </si>
  <si>
    <t>口角炎、口唇炎、口内炎、唇裂、口蓋裂、舌小帯異常、だ石等のある者。</t>
    <rPh sb="0" eb="1">
      <t>クチ</t>
    </rPh>
    <rPh sb="1" eb="2">
      <t>カク</t>
    </rPh>
    <rPh sb="2" eb="3">
      <t>エン</t>
    </rPh>
    <rPh sb="4" eb="5">
      <t>クチ</t>
    </rPh>
    <rPh sb="5" eb="6">
      <t>クチビル</t>
    </rPh>
    <rPh sb="6" eb="7">
      <t>エン</t>
    </rPh>
    <rPh sb="8" eb="11">
      <t>コウナイエン</t>
    </rPh>
    <rPh sb="12" eb="13">
      <t>クチビル</t>
    </rPh>
    <rPh sb="13" eb="14">
      <t>レツ</t>
    </rPh>
    <rPh sb="15" eb="16">
      <t>クチ</t>
    </rPh>
    <rPh sb="16" eb="17">
      <t>フタ</t>
    </rPh>
    <rPh sb="17" eb="18">
      <t>レツ</t>
    </rPh>
    <rPh sb="19" eb="20">
      <t>シタ</t>
    </rPh>
    <rPh sb="20" eb="21">
      <t>ショウ</t>
    </rPh>
    <rPh sb="21" eb="22">
      <t>タイ</t>
    </rPh>
    <rPh sb="22" eb="24">
      <t>イジョウ</t>
    </rPh>
    <rPh sb="26" eb="27">
      <t>セキ</t>
    </rPh>
    <rPh sb="27" eb="28">
      <t>トウ</t>
    </rPh>
    <rPh sb="31" eb="32">
      <t>モノ</t>
    </rPh>
    <phoneticPr fontId="2"/>
  </si>
  <si>
    <t>歯・口腔（２）</t>
    <rPh sb="0" eb="1">
      <t>ハ</t>
    </rPh>
    <rPh sb="2" eb="4">
      <t>コウクウ</t>
    </rPh>
    <phoneticPr fontId="2"/>
  </si>
  <si>
    <t>COのある者</t>
    <rPh sb="5" eb="6">
      <t>モノ</t>
    </rPh>
    <phoneticPr fontId="2"/>
  </si>
  <si>
    <t>健全歯、う歯を有する者の中で、「要観察歯（CO)」がある者の人数を入力する。</t>
    <rPh sb="0" eb="2">
      <t>ケンゼン</t>
    </rPh>
    <rPh sb="2" eb="3">
      <t>シ</t>
    </rPh>
    <rPh sb="5" eb="6">
      <t>シ</t>
    </rPh>
    <rPh sb="7" eb="8">
      <t>ユウ</t>
    </rPh>
    <rPh sb="10" eb="11">
      <t>モノ</t>
    </rPh>
    <rPh sb="12" eb="13">
      <t>ナカ</t>
    </rPh>
    <rPh sb="16" eb="17">
      <t>ヨウ</t>
    </rPh>
    <rPh sb="17" eb="19">
      <t>カンサツ</t>
    </rPh>
    <rPh sb="19" eb="20">
      <t>シ</t>
    </rPh>
    <rPh sb="28" eb="29">
      <t>モノ</t>
    </rPh>
    <rPh sb="30" eb="32">
      <t>ニンズウ</t>
    </rPh>
    <rPh sb="33" eb="35">
      <t>ニュウリョク</t>
    </rPh>
    <phoneticPr fontId="2"/>
  </si>
  <si>
    <t>GOのある者</t>
    <rPh sb="5" eb="6">
      <t>モノ</t>
    </rPh>
    <phoneticPr fontId="2"/>
  </si>
  <si>
    <t>学校歯科医が歯周疾患要観察者（GO)として判定された者の人数を入力する。</t>
    <rPh sb="0" eb="2">
      <t>ガッコウ</t>
    </rPh>
    <rPh sb="2" eb="5">
      <t>シカイ</t>
    </rPh>
    <rPh sb="6" eb="8">
      <t>シシュウ</t>
    </rPh>
    <rPh sb="8" eb="10">
      <t>シッカン</t>
    </rPh>
    <rPh sb="10" eb="11">
      <t>ヨウ</t>
    </rPh>
    <rPh sb="11" eb="14">
      <t>カンサツシャ</t>
    </rPh>
    <rPh sb="21" eb="23">
      <t>ハンテイ</t>
    </rPh>
    <rPh sb="26" eb="27">
      <t>モノ</t>
    </rPh>
    <rPh sb="28" eb="30">
      <t>ニンズウ</t>
    </rPh>
    <rPh sb="31" eb="33">
      <t>ニュウリョク</t>
    </rPh>
    <phoneticPr fontId="2"/>
  </si>
  <si>
    <t>顎関節２</t>
    <rPh sb="0" eb="1">
      <t>アゴ</t>
    </rPh>
    <rPh sb="1" eb="3">
      <t>カンセツ</t>
    </rPh>
    <phoneticPr fontId="2"/>
  </si>
  <si>
    <t>その他の歯疾患のうち「顎関節」の要精検と判定された者の人数を入力する。</t>
    <rPh sb="2" eb="3">
      <t>タ</t>
    </rPh>
    <rPh sb="4" eb="5">
      <t>シ</t>
    </rPh>
    <rPh sb="5" eb="7">
      <t>シッカン</t>
    </rPh>
    <rPh sb="11" eb="12">
      <t>アゴ</t>
    </rPh>
    <rPh sb="12" eb="14">
      <t>カンセツ</t>
    </rPh>
    <rPh sb="16" eb="17">
      <t>ヨウ</t>
    </rPh>
    <rPh sb="17" eb="18">
      <t>セイ</t>
    </rPh>
    <rPh sb="18" eb="19">
      <t>ケン</t>
    </rPh>
    <rPh sb="20" eb="22">
      <t>ハンテイ</t>
    </rPh>
    <rPh sb="25" eb="26">
      <t>モノ</t>
    </rPh>
    <rPh sb="27" eb="29">
      <t>ニンズウ</t>
    </rPh>
    <rPh sb="30" eb="32">
      <t>ニュウリョク</t>
    </rPh>
    <phoneticPr fontId="2"/>
  </si>
  <si>
    <t>咬合・歯列２</t>
    <rPh sb="0" eb="2">
      <t>コウゴウ</t>
    </rPh>
    <rPh sb="3" eb="5">
      <t>シレツ</t>
    </rPh>
    <phoneticPr fontId="2"/>
  </si>
  <si>
    <t>その他の歯疾患のうち「咬合」「歯列」の何れか又は両方が要精検と判定された者の人数を入力する。</t>
    <rPh sb="2" eb="3">
      <t>タ</t>
    </rPh>
    <rPh sb="4" eb="5">
      <t>シ</t>
    </rPh>
    <rPh sb="5" eb="7">
      <t>シッカン</t>
    </rPh>
    <rPh sb="11" eb="13">
      <t>コウゴウ</t>
    </rPh>
    <rPh sb="15" eb="17">
      <t>シレツ</t>
    </rPh>
    <rPh sb="19" eb="20">
      <t>イズ</t>
    </rPh>
    <rPh sb="22" eb="23">
      <t>マタ</t>
    </rPh>
    <rPh sb="24" eb="26">
      <t>リョウホウ</t>
    </rPh>
    <rPh sb="27" eb="28">
      <t>ヨウ</t>
    </rPh>
    <rPh sb="28" eb="29">
      <t>セイ</t>
    </rPh>
    <rPh sb="29" eb="30">
      <t>ケン</t>
    </rPh>
    <rPh sb="31" eb="33">
      <t>ハンテイ</t>
    </rPh>
    <rPh sb="36" eb="37">
      <t>モノ</t>
    </rPh>
    <rPh sb="38" eb="40">
      <t>ニンズウ</t>
    </rPh>
    <rPh sb="41" eb="43">
      <t>ニュウリョク</t>
    </rPh>
    <phoneticPr fontId="2"/>
  </si>
  <si>
    <t>歯肉２</t>
    <rPh sb="0" eb="2">
      <t>シニク</t>
    </rPh>
    <phoneticPr fontId="2"/>
  </si>
  <si>
    <t>その他の歯疾患のうち「歯肉」の要精検と判定された者の人数を入力する。</t>
    <rPh sb="2" eb="3">
      <t>タ</t>
    </rPh>
    <rPh sb="4" eb="5">
      <t>シ</t>
    </rPh>
    <rPh sb="5" eb="7">
      <t>シッカン</t>
    </rPh>
    <rPh sb="11" eb="13">
      <t>シニク</t>
    </rPh>
    <rPh sb="15" eb="16">
      <t>ヨウ</t>
    </rPh>
    <rPh sb="16" eb="17">
      <t>セイ</t>
    </rPh>
    <rPh sb="17" eb="18">
      <t>ケン</t>
    </rPh>
    <rPh sb="19" eb="21">
      <t>ハンテイ</t>
    </rPh>
    <rPh sb="24" eb="25">
      <t>モノ</t>
    </rPh>
    <rPh sb="26" eb="28">
      <t>ニンズウ</t>
    </rPh>
    <rPh sb="29" eb="31">
      <t>ニュウリョク</t>
    </rPh>
    <phoneticPr fontId="2"/>
  </si>
  <si>
    <t>P　対象者</t>
    <rPh sb="2" eb="5">
      <t>タイショウシャ</t>
    </rPh>
    <phoneticPr fontId="2"/>
  </si>
  <si>
    <t>D　未処置歯数</t>
    <rPh sb="2" eb="5">
      <t>ミショチ</t>
    </rPh>
    <rPh sb="5" eb="6">
      <t>シ</t>
    </rPh>
    <rPh sb="6" eb="7">
      <t>スウ</t>
    </rPh>
    <phoneticPr fontId="2"/>
  </si>
  <si>
    <t>記入の対象となるのは、小学校５年生（10歳）、小学校６年生（11歳）、中学校１年生（１２歳）のみである。</t>
    <rPh sb="0" eb="2">
      <t>キニュウ</t>
    </rPh>
    <rPh sb="3" eb="5">
      <t>タイショウ</t>
    </rPh>
    <rPh sb="11" eb="14">
      <t>ショウガッコウ</t>
    </rPh>
    <rPh sb="15" eb="17">
      <t>ネンセイ</t>
    </rPh>
    <rPh sb="20" eb="21">
      <t>サイ</t>
    </rPh>
    <rPh sb="23" eb="26">
      <t>ショウガッコウ</t>
    </rPh>
    <rPh sb="27" eb="29">
      <t>ネンセイ</t>
    </rPh>
    <rPh sb="32" eb="33">
      <t>サイ</t>
    </rPh>
    <rPh sb="35" eb="38">
      <t>チュウガッコウ</t>
    </rPh>
    <rPh sb="39" eb="41">
      <t>ネンセイ</t>
    </rPh>
    <rPh sb="44" eb="45">
      <t>サイ</t>
    </rPh>
    <phoneticPr fontId="2"/>
  </si>
  <si>
    <t>乳歯は含まず、永久歯のみの歯数を入力する。</t>
    <rPh sb="0" eb="2">
      <t>ニュウシ</t>
    </rPh>
    <rPh sb="3" eb="4">
      <t>フク</t>
    </rPh>
    <rPh sb="7" eb="10">
      <t>エイキュウシ</t>
    </rPh>
    <rPh sb="13" eb="15">
      <t>シスウ</t>
    </rPh>
    <rPh sb="16" eb="18">
      <t>ニュウリョク</t>
    </rPh>
    <phoneticPr fontId="2"/>
  </si>
  <si>
    <t>M　喪失歯数</t>
    <rPh sb="2" eb="4">
      <t>ソウシツ</t>
    </rPh>
    <rPh sb="4" eb="6">
      <t>シスウ</t>
    </rPh>
    <phoneticPr fontId="2"/>
  </si>
  <si>
    <t>F　処置歯数</t>
    <rPh sb="2" eb="4">
      <t>ショチ</t>
    </rPh>
    <rPh sb="4" eb="6">
      <t>シスウ</t>
    </rPh>
    <phoneticPr fontId="2"/>
  </si>
  <si>
    <t>結核</t>
    <rPh sb="0" eb="2">
      <t>ケッカク</t>
    </rPh>
    <phoneticPr fontId="2"/>
  </si>
  <si>
    <t>結核検診</t>
    <rPh sb="0" eb="2">
      <t>ケッカク</t>
    </rPh>
    <rPh sb="2" eb="4">
      <t>ケンシン</t>
    </rPh>
    <phoneticPr fontId="2"/>
  </si>
  <si>
    <t>要精密検査</t>
    <rPh sb="0" eb="1">
      <t>ヨウ</t>
    </rPh>
    <rPh sb="1" eb="3">
      <t>セイミツ</t>
    </rPh>
    <rPh sb="3" eb="5">
      <t>ケンサ</t>
    </rPh>
    <phoneticPr fontId="2"/>
  </si>
  <si>
    <t>心臓の疾病・異常</t>
    <rPh sb="0" eb="2">
      <t>シンゾウ</t>
    </rPh>
    <rPh sb="3" eb="5">
      <t>シッペイ</t>
    </rPh>
    <rPh sb="6" eb="8">
      <t>イジョウ</t>
    </rPh>
    <phoneticPr fontId="2"/>
  </si>
  <si>
    <t>心膜炎、心包炎、心内膜炎、弁膜炎、狭心症、心臓肥大、その他の心臓の疾病・異常の者の人数を入力する。</t>
    <rPh sb="0" eb="3">
      <t>シンマクエン</t>
    </rPh>
    <rPh sb="4" eb="5">
      <t>シン</t>
    </rPh>
    <rPh sb="5" eb="6">
      <t>ホウ</t>
    </rPh>
    <rPh sb="6" eb="7">
      <t>エン</t>
    </rPh>
    <rPh sb="8" eb="9">
      <t>シン</t>
    </rPh>
    <rPh sb="9" eb="11">
      <t>ナイマク</t>
    </rPh>
    <rPh sb="11" eb="12">
      <t>エン</t>
    </rPh>
    <rPh sb="13" eb="15">
      <t>ベンマク</t>
    </rPh>
    <rPh sb="15" eb="16">
      <t>エン</t>
    </rPh>
    <rPh sb="17" eb="20">
      <t>キョウシンショウ</t>
    </rPh>
    <rPh sb="21" eb="23">
      <t>シンゾウ</t>
    </rPh>
    <rPh sb="23" eb="25">
      <t>ヒダイ</t>
    </rPh>
    <rPh sb="28" eb="29">
      <t>タ</t>
    </rPh>
    <rPh sb="30" eb="32">
      <t>シンゾウ</t>
    </rPh>
    <rPh sb="33" eb="35">
      <t>シッペイ</t>
    </rPh>
    <rPh sb="36" eb="38">
      <t>イジョウ</t>
    </rPh>
    <rPh sb="39" eb="40">
      <t>モノ</t>
    </rPh>
    <rPh sb="41" eb="43">
      <t>ニンズウ</t>
    </rPh>
    <rPh sb="44" eb="46">
      <t>ニュウリョク</t>
    </rPh>
    <phoneticPr fontId="2"/>
  </si>
  <si>
    <t>心音不順、心雑音及び心電図異常のみの者は含まない。</t>
    <rPh sb="0" eb="2">
      <t>シンオン</t>
    </rPh>
    <rPh sb="2" eb="4">
      <t>フジュン</t>
    </rPh>
    <rPh sb="5" eb="8">
      <t>シンザツオン</t>
    </rPh>
    <rPh sb="8" eb="9">
      <t>オヨ</t>
    </rPh>
    <rPh sb="10" eb="13">
      <t>シンデンズ</t>
    </rPh>
    <rPh sb="13" eb="15">
      <t>イジョウ</t>
    </rPh>
    <rPh sb="18" eb="19">
      <t>モノ</t>
    </rPh>
    <rPh sb="20" eb="21">
      <t>フク</t>
    </rPh>
    <phoneticPr fontId="2"/>
  </si>
  <si>
    <t>心電図異常</t>
    <rPh sb="0" eb="3">
      <t>シンデンズ</t>
    </rPh>
    <rPh sb="3" eb="5">
      <t>イジョウ</t>
    </rPh>
    <phoneticPr fontId="2"/>
  </si>
  <si>
    <t>尿</t>
    <rPh sb="0" eb="1">
      <t>ニョウ</t>
    </rPh>
    <phoneticPr fontId="2"/>
  </si>
  <si>
    <t>蛋白検出</t>
    <rPh sb="0" eb="2">
      <t>タンパク</t>
    </rPh>
    <rPh sb="2" eb="4">
      <t>ケンシュツ</t>
    </rPh>
    <phoneticPr fontId="2"/>
  </si>
  <si>
    <t>糖検出</t>
    <rPh sb="0" eb="1">
      <t>トウ</t>
    </rPh>
    <rPh sb="1" eb="3">
      <t>ケンシュツ</t>
    </rPh>
    <phoneticPr fontId="2"/>
  </si>
  <si>
    <t>尿検査のうち、糖第１次検査の結果、尿中に糖が検出され、陽性「＋以上」と判定された者の人数を入力する。</t>
    <rPh sb="0" eb="3">
      <t>ニョウケンサ</t>
    </rPh>
    <rPh sb="7" eb="8">
      <t>トウ</t>
    </rPh>
    <rPh sb="8" eb="9">
      <t>ダイ</t>
    </rPh>
    <rPh sb="10" eb="11">
      <t>ジ</t>
    </rPh>
    <rPh sb="11" eb="13">
      <t>ケンサ</t>
    </rPh>
    <rPh sb="14" eb="16">
      <t>ケッカ</t>
    </rPh>
    <rPh sb="17" eb="19">
      <t>ニョウチュウ</t>
    </rPh>
    <rPh sb="20" eb="21">
      <t>トウ</t>
    </rPh>
    <rPh sb="22" eb="24">
      <t>ケンシュツ</t>
    </rPh>
    <rPh sb="35" eb="37">
      <t>ハンテイ</t>
    </rPh>
    <phoneticPr fontId="2"/>
  </si>
  <si>
    <t>その他の疾病・異常</t>
    <rPh sb="2" eb="3">
      <t>タ</t>
    </rPh>
    <rPh sb="4" eb="6">
      <t>シッペイ</t>
    </rPh>
    <rPh sb="7" eb="9">
      <t>イジョウ</t>
    </rPh>
    <phoneticPr fontId="2"/>
  </si>
  <si>
    <t>健康診断の結果で、この調査のいずれの項目にも該当しない疾病及び異常のある者の人数を入力する。</t>
    <rPh sb="0" eb="2">
      <t>ケンコウ</t>
    </rPh>
    <rPh sb="2" eb="4">
      <t>シンダン</t>
    </rPh>
    <rPh sb="5" eb="7">
      <t>ケッカ</t>
    </rPh>
    <rPh sb="11" eb="13">
      <t>チョウサ</t>
    </rPh>
    <rPh sb="18" eb="20">
      <t>コウモク</t>
    </rPh>
    <rPh sb="22" eb="24">
      <t>ガイトウ</t>
    </rPh>
    <rPh sb="27" eb="29">
      <t>シッペイ</t>
    </rPh>
    <rPh sb="29" eb="30">
      <t>オヨ</t>
    </rPh>
    <rPh sb="31" eb="33">
      <t>イジョウ</t>
    </rPh>
    <rPh sb="36" eb="37">
      <t>モノ</t>
    </rPh>
    <rPh sb="38" eb="40">
      <t>ニンズウ</t>
    </rPh>
    <rPh sb="41" eb="43">
      <t>ニュウリョク</t>
    </rPh>
    <phoneticPr fontId="2"/>
  </si>
  <si>
    <t>シートB「その他の疾病・異常」について</t>
    <rPh sb="7" eb="8">
      <t>タ</t>
    </rPh>
    <rPh sb="9" eb="11">
      <t>シッペイ</t>
    </rPh>
    <rPh sb="12" eb="14">
      <t>イジョウ</t>
    </rPh>
    <phoneticPr fontId="2"/>
  </si>
  <si>
    <t>ぜん息</t>
    <rPh sb="2" eb="3">
      <t>ソク</t>
    </rPh>
    <phoneticPr fontId="2"/>
  </si>
  <si>
    <t>アレルギー性鼻炎</t>
    <rPh sb="5" eb="6">
      <t>セイ</t>
    </rPh>
    <rPh sb="6" eb="8">
      <t>ビエン</t>
    </rPh>
    <phoneticPr fontId="2"/>
  </si>
  <si>
    <t>身体的疾患</t>
    <rPh sb="0" eb="3">
      <t>シンタイテキ</t>
    </rPh>
    <rPh sb="3" eb="5">
      <t>シッカン</t>
    </rPh>
    <phoneticPr fontId="2"/>
  </si>
  <si>
    <t>保健調査、保護者からの申し出等（定期健康診断の結果は除く）により把握している者の人数を入力する。</t>
    <rPh sb="0" eb="2">
      <t>ホケン</t>
    </rPh>
    <rPh sb="2" eb="4">
      <t>チョウサ</t>
    </rPh>
    <rPh sb="5" eb="8">
      <t>ホゴシャ</t>
    </rPh>
    <rPh sb="11" eb="12">
      <t>モウ</t>
    </rPh>
    <rPh sb="13" eb="14">
      <t>デ</t>
    </rPh>
    <rPh sb="14" eb="15">
      <t>トウ</t>
    </rPh>
    <rPh sb="16" eb="18">
      <t>テイキ</t>
    </rPh>
    <rPh sb="18" eb="20">
      <t>ケンコウ</t>
    </rPh>
    <rPh sb="20" eb="22">
      <t>シンダン</t>
    </rPh>
    <rPh sb="23" eb="25">
      <t>ケッカ</t>
    </rPh>
    <rPh sb="26" eb="27">
      <t>ノゾ</t>
    </rPh>
    <rPh sb="32" eb="34">
      <t>ハアク</t>
    </rPh>
    <rPh sb="38" eb="39">
      <t>モノ</t>
    </rPh>
    <rPh sb="40" eb="42">
      <t>ニンズウ</t>
    </rPh>
    <rPh sb="43" eb="45">
      <t>ニュウリョク</t>
    </rPh>
    <phoneticPr fontId="2"/>
  </si>
  <si>
    <t>循環器疾患、腎疾患、血液疾患、消化器疾患、神経疾患、代謝疾患、その他の身体的疾患と診断されている者。</t>
    <rPh sb="0" eb="3">
      <t>ジュンカンキ</t>
    </rPh>
    <rPh sb="3" eb="5">
      <t>シッカン</t>
    </rPh>
    <rPh sb="6" eb="9">
      <t>ジンシッカン</t>
    </rPh>
    <rPh sb="10" eb="12">
      <t>ケツエキ</t>
    </rPh>
    <rPh sb="12" eb="14">
      <t>シッカン</t>
    </rPh>
    <rPh sb="15" eb="18">
      <t>ショウカキ</t>
    </rPh>
    <rPh sb="18" eb="20">
      <t>シッカン</t>
    </rPh>
    <rPh sb="21" eb="23">
      <t>シンケイ</t>
    </rPh>
    <rPh sb="23" eb="25">
      <t>シッカン</t>
    </rPh>
    <rPh sb="26" eb="28">
      <t>タイシャ</t>
    </rPh>
    <rPh sb="28" eb="30">
      <t>シッカン</t>
    </rPh>
    <rPh sb="33" eb="34">
      <t>タ</t>
    </rPh>
    <rPh sb="35" eb="38">
      <t>シンタイテキ</t>
    </rPh>
    <rPh sb="38" eb="40">
      <t>シッカン</t>
    </rPh>
    <rPh sb="41" eb="43">
      <t>シンダン</t>
    </rPh>
    <rPh sb="48" eb="49">
      <t>モノ</t>
    </rPh>
    <phoneticPr fontId="2"/>
  </si>
  <si>
    <t>保健調査、保護者からの申し出等により把握している者の人数を入力する。</t>
    <rPh sb="0" eb="2">
      <t>ホケン</t>
    </rPh>
    <rPh sb="2" eb="4">
      <t>チョウサ</t>
    </rPh>
    <rPh sb="5" eb="8">
      <t>ホゴシャ</t>
    </rPh>
    <rPh sb="11" eb="12">
      <t>モウ</t>
    </rPh>
    <rPh sb="13" eb="14">
      <t>デ</t>
    </rPh>
    <rPh sb="14" eb="15">
      <t>トウ</t>
    </rPh>
    <rPh sb="18" eb="20">
      <t>ハアク</t>
    </rPh>
    <rPh sb="24" eb="25">
      <t>モノ</t>
    </rPh>
    <rPh sb="26" eb="28">
      <t>ニンズウ</t>
    </rPh>
    <rPh sb="29" eb="31">
      <t>ニュウリョク</t>
    </rPh>
    <phoneticPr fontId="2"/>
  </si>
  <si>
    <t>ただし、発達障害は含まない。</t>
    <rPh sb="4" eb="6">
      <t>ハッタツ</t>
    </rPh>
    <rPh sb="6" eb="8">
      <t>ショウガイ</t>
    </rPh>
    <rPh sb="9" eb="10">
      <t>フク</t>
    </rPh>
    <phoneticPr fontId="2"/>
  </si>
  <si>
    <t>心身症及びその関連疾患</t>
    <rPh sb="0" eb="3">
      <t>シンシンショウ</t>
    </rPh>
    <rPh sb="3" eb="4">
      <t>オヨ</t>
    </rPh>
    <rPh sb="7" eb="9">
      <t>カンレン</t>
    </rPh>
    <rPh sb="9" eb="11">
      <t>シッカン</t>
    </rPh>
    <phoneticPr fontId="2"/>
  </si>
  <si>
    <t>発症と経過に心理的・社会的要因が密接に関与し、器質的ないし機能的障害の病態を呈する呼吸器（過換気症候群等）、</t>
    <rPh sb="0" eb="2">
      <t>ハッショウ</t>
    </rPh>
    <rPh sb="3" eb="5">
      <t>ケイカ</t>
    </rPh>
    <rPh sb="6" eb="8">
      <t>シンリ</t>
    </rPh>
    <rPh sb="8" eb="9">
      <t>テキ</t>
    </rPh>
    <rPh sb="10" eb="13">
      <t>シャカイテキ</t>
    </rPh>
    <rPh sb="13" eb="15">
      <t>ヨウイン</t>
    </rPh>
    <rPh sb="16" eb="18">
      <t>ミッセツ</t>
    </rPh>
    <rPh sb="19" eb="21">
      <t>カンヨ</t>
    </rPh>
    <rPh sb="23" eb="26">
      <t>キシツテキ</t>
    </rPh>
    <rPh sb="29" eb="32">
      <t>キノウテキ</t>
    </rPh>
    <rPh sb="32" eb="34">
      <t>ショウガイ</t>
    </rPh>
    <rPh sb="35" eb="37">
      <t>ビョウタイ</t>
    </rPh>
    <rPh sb="38" eb="39">
      <t>テイ</t>
    </rPh>
    <rPh sb="41" eb="44">
      <t>コキュウキ</t>
    </rPh>
    <rPh sb="45" eb="48">
      <t>カカンキ</t>
    </rPh>
    <rPh sb="48" eb="50">
      <t>ショウコウ</t>
    </rPh>
    <rPh sb="50" eb="51">
      <t>グン</t>
    </rPh>
    <rPh sb="51" eb="52">
      <t>トウ</t>
    </rPh>
    <phoneticPr fontId="2"/>
  </si>
  <si>
    <t>循環器（起立性調節障害等）、消化器、内分泌・代謝（神経性食不振症等）、排泄、神経・筋肉、感覚器、皮膚、心因性障害</t>
    <rPh sb="0" eb="3">
      <t>ジュンカンキ</t>
    </rPh>
    <rPh sb="4" eb="7">
      <t>キリツセイ</t>
    </rPh>
    <rPh sb="7" eb="9">
      <t>チョウセツ</t>
    </rPh>
    <rPh sb="9" eb="11">
      <t>ショウガイ</t>
    </rPh>
    <rPh sb="11" eb="12">
      <t>トウ</t>
    </rPh>
    <rPh sb="14" eb="17">
      <t>ショウカキ</t>
    </rPh>
    <rPh sb="18" eb="21">
      <t>ナイブンピ</t>
    </rPh>
    <rPh sb="22" eb="24">
      <t>タイシャ</t>
    </rPh>
    <rPh sb="25" eb="28">
      <t>シンケイセイ</t>
    </rPh>
    <rPh sb="28" eb="29">
      <t>ショク</t>
    </rPh>
    <rPh sb="29" eb="31">
      <t>フシン</t>
    </rPh>
    <rPh sb="31" eb="32">
      <t>ショウ</t>
    </rPh>
    <rPh sb="32" eb="33">
      <t>トウ</t>
    </rPh>
    <rPh sb="35" eb="37">
      <t>ハイセツ</t>
    </rPh>
    <rPh sb="38" eb="40">
      <t>シンケイ</t>
    </rPh>
    <rPh sb="41" eb="43">
      <t>キンニク</t>
    </rPh>
    <rPh sb="44" eb="47">
      <t>カンカクキ</t>
    </rPh>
    <rPh sb="48" eb="50">
      <t>ヒフ</t>
    </rPh>
    <rPh sb="51" eb="54">
      <t>シンインセイ</t>
    </rPh>
    <rPh sb="54" eb="56">
      <t>ショウガイ</t>
    </rPh>
    <phoneticPr fontId="2"/>
  </si>
  <si>
    <t>ただし、神経症（心因性の精神疾患）など精神障害に伴う身体症状は含まない。</t>
    <rPh sb="4" eb="7">
      <t>シンケイショウ</t>
    </rPh>
    <rPh sb="8" eb="11">
      <t>シンインセイ</t>
    </rPh>
    <rPh sb="12" eb="14">
      <t>セイシン</t>
    </rPh>
    <rPh sb="14" eb="16">
      <t>シッカン</t>
    </rPh>
    <rPh sb="19" eb="21">
      <t>セイシン</t>
    </rPh>
    <rPh sb="21" eb="23">
      <t>ショウガイ</t>
    </rPh>
    <rPh sb="24" eb="25">
      <t>トモナ</t>
    </rPh>
    <rPh sb="26" eb="28">
      <t>シンタイ</t>
    </rPh>
    <rPh sb="28" eb="30">
      <t>ショウジョウ</t>
    </rPh>
    <rPh sb="31" eb="32">
      <t>フク</t>
    </rPh>
    <phoneticPr fontId="2"/>
  </si>
  <si>
    <t>口腔の          疾病・異常</t>
    <rPh sb="0" eb="2">
      <t>コウクウ</t>
    </rPh>
    <rPh sb="13" eb="15">
      <t>シッペイ</t>
    </rPh>
    <rPh sb="16" eb="18">
      <t>イジョウ</t>
    </rPh>
    <phoneticPr fontId="2"/>
  </si>
  <si>
    <t>立</t>
    <rPh sb="0" eb="1">
      <t>リツ</t>
    </rPh>
    <phoneticPr fontId="2"/>
  </si>
  <si>
    <t>このシートは入力禁止</t>
    <rPh sb="6" eb="8">
      <t>ニュウリョク</t>
    </rPh>
    <rPh sb="8" eb="10">
      <t>キンシ</t>
    </rPh>
    <phoneticPr fontId="2"/>
  </si>
  <si>
    <t>①</t>
    <phoneticPr fontId="2"/>
  </si>
  <si>
    <t>②</t>
    <phoneticPr fontId="2"/>
  </si>
  <si>
    <t>③</t>
    <phoneticPr fontId="2"/>
  </si>
  <si>
    <t>ファイルについて</t>
    <phoneticPr fontId="2"/>
  </si>
  <si>
    <t>①</t>
    <phoneticPr fontId="2"/>
  </si>
  <si>
    <t>②</t>
    <phoneticPr fontId="2"/>
  </si>
  <si>
    <t>③</t>
    <phoneticPr fontId="2"/>
  </si>
  <si>
    <t>④</t>
    <phoneticPr fontId="2"/>
  </si>
  <si>
    <t>⑤</t>
    <phoneticPr fontId="2"/>
  </si>
  <si>
    <t>年齢は既に入力されています。当該年齢と学年が対応している者を対象としてください。</t>
    <rPh sb="0" eb="2">
      <t>ネンレイ</t>
    </rPh>
    <rPh sb="3" eb="4">
      <t>スデ</t>
    </rPh>
    <rPh sb="5" eb="7">
      <t>ニュウリョク</t>
    </rPh>
    <rPh sb="14" eb="16">
      <t>トウガイ</t>
    </rPh>
    <rPh sb="16" eb="18">
      <t>ネンレイ</t>
    </rPh>
    <rPh sb="19" eb="21">
      <t>ガクネン</t>
    </rPh>
    <rPh sb="22" eb="24">
      <t>タイオウ</t>
    </rPh>
    <rPh sb="28" eb="29">
      <t>モノ</t>
    </rPh>
    <rPh sb="30" eb="32">
      <t>タイショウ</t>
    </rPh>
    <phoneticPr fontId="2"/>
  </si>
  <si>
    <t>年齢</t>
    <rPh sb="0" eb="2">
      <t>ネンレイ</t>
    </rPh>
    <phoneticPr fontId="2"/>
  </si>
  <si>
    <t>小学校</t>
    <rPh sb="0" eb="3">
      <t>ショウガッコウ</t>
    </rPh>
    <phoneticPr fontId="2"/>
  </si>
  <si>
    <t>高等学校</t>
    <rPh sb="0" eb="2">
      <t>コウトウ</t>
    </rPh>
    <rPh sb="2" eb="4">
      <t>ガッコウ</t>
    </rPh>
    <phoneticPr fontId="2"/>
  </si>
  <si>
    <t>1年生</t>
    <rPh sb="1" eb="3">
      <t>ネンセイ</t>
    </rPh>
    <phoneticPr fontId="2"/>
  </si>
  <si>
    <t>2年生</t>
    <rPh sb="1" eb="3">
      <t>ネンセイ</t>
    </rPh>
    <phoneticPr fontId="2"/>
  </si>
  <si>
    <t>3年生</t>
    <rPh sb="1" eb="3">
      <t>ネンセイ</t>
    </rPh>
    <phoneticPr fontId="2"/>
  </si>
  <si>
    <t>4年生</t>
    <rPh sb="1" eb="3">
      <t>ネンセイ</t>
    </rPh>
    <phoneticPr fontId="2"/>
  </si>
  <si>
    <t>5年生</t>
    <rPh sb="1" eb="3">
      <t>ネンセイ</t>
    </rPh>
    <phoneticPr fontId="2"/>
  </si>
  <si>
    <t>6年生</t>
    <rPh sb="1" eb="3">
      <t>ネンセイ</t>
    </rPh>
    <phoneticPr fontId="2"/>
  </si>
  <si>
    <t>⑥</t>
    <phoneticPr fontId="2"/>
  </si>
  <si>
    <t>性別は「１」が男子、「２」が女子です。</t>
    <rPh sb="0" eb="2">
      <t>セイベツ</t>
    </rPh>
    <rPh sb="7" eb="9">
      <t>ダンシ</t>
    </rPh>
    <rPh sb="14" eb="16">
      <t>ジョシ</t>
    </rPh>
    <phoneticPr fontId="2"/>
  </si>
  <si>
    <t>⑦</t>
    <phoneticPr fontId="2"/>
  </si>
  <si>
    <t>⑧</t>
    <phoneticPr fontId="2"/>
  </si>
  <si>
    <t>対策委員会での要検討</t>
    <rPh sb="0" eb="2">
      <t>タイサク</t>
    </rPh>
    <rPh sb="2" eb="5">
      <t>イインカイ</t>
    </rPh>
    <rPh sb="7" eb="10">
      <t>ヨウケントウ</t>
    </rPh>
    <phoneticPr fontId="2"/>
  </si>
  <si>
    <t>教育委員会が設置する結核対策委員会等で検討された者のうち、精密検査の対象となった者の人数を入力する。</t>
    <rPh sb="19" eb="21">
      <t>ケントウ</t>
    </rPh>
    <rPh sb="24" eb="25">
      <t>モノ</t>
    </rPh>
    <rPh sb="29" eb="31">
      <t>セイミツ</t>
    </rPh>
    <rPh sb="31" eb="33">
      <t>ケンサ</t>
    </rPh>
    <rPh sb="34" eb="36">
      <t>タイショウ</t>
    </rPh>
    <rPh sb="40" eb="41">
      <t>モノ</t>
    </rPh>
    <rPh sb="42" eb="44">
      <t>ニンズウ</t>
    </rPh>
    <rPh sb="45" eb="47">
      <t>ニュウリョク</t>
    </rPh>
    <phoneticPr fontId="2"/>
  </si>
  <si>
    <t>対策委員会での要検討</t>
    <rPh sb="0" eb="2">
      <t>タイサク</t>
    </rPh>
    <rPh sb="2" eb="5">
      <t>イインカイ</t>
    </rPh>
    <rPh sb="7" eb="8">
      <t>ヨウ</t>
    </rPh>
    <rPh sb="8" eb="10">
      <t>ケントウ</t>
    </rPh>
    <phoneticPr fontId="3"/>
  </si>
  <si>
    <t>対策委員会        での要検討</t>
    <rPh sb="0" eb="2">
      <t>タイサク</t>
    </rPh>
    <rPh sb="2" eb="5">
      <t>イインカイ</t>
    </rPh>
    <rPh sb="15" eb="16">
      <t>ヨウ</t>
    </rPh>
    <rPh sb="16" eb="18">
      <t>ケントウ</t>
    </rPh>
    <phoneticPr fontId="3"/>
  </si>
  <si>
    <t>心電図検査の結果、医療機関での精密検査の対象となった者の人数を入力する。</t>
    <rPh sb="0" eb="3">
      <t>シンデンズ</t>
    </rPh>
    <rPh sb="3" eb="5">
      <t>ケンサ</t>
    </rPh>
    <rPh sb="6" eb="8">
      <t>ケッカ</t>
    </rPh>
    <rPh sb="9" eb="11">
      <t>イリョウ</t>
    </rPh>
    <rPh sb="11" eb="13">
      <t>キカン</t>
    </rPh>
    <rPh sb="15" eb="17">
      <t>セイミツ</t>
    </rPh>
    <rPh sb="17" eb="19">
      <t>ケンサ</t>
    </rPh>
    <rPh sb="20" eb="22">
      <t>タイショウ</t>
    </rPh>
    <rPh sb="26" eb="27">
      <t>モノ</t>
    </rPh>
    <rPh sb="28" eb="30">
      <t>ニンズウ</t>
    </rPh>
    <rPh sb="31" eb="33">
      <t>ニュウリョク</t>
    </rPh>
    <phoneticPr fontId="2"/>
  </si>
  <si>
    <t>感染性眼疾患</t>
    <rPh sb="0" eb="2">
      <t>カンセン</t>
    </rPh>
    <rPh sb="2" eb="3">
      <t>セイ</t>
    </rPh>
    <rPh sb="3" eb="4">
      <t>ガン</t>
    </rPh>
    <rPh sb="4" eb="6">
      <t>シッカン</t>
    </rPh>
    <phoneticPr fontId="2"/>
  </si>
  <si>
    <t>感染性眼疾患以外の眼疾患・異常と判定された者の人数を入力する。</t>
    <rPh sb="0" eb="2">
      <t>カンセン</t>
    </rPh>
    <rPh sb="2" eb="3">
      <t>セイ</t>
    </rPh>
    <rPh sb="3" eb="4">
      <t>ガン</t>
    </rPh>
    <rPh sb="4" eb="6">
      <t>シッカン</t>
    </rPh>
    <rPh sb="6" eb="8">
      <t>イガイ</t>
    </rPh>
    <rPh sb="9" eb="10">
      <t>ガン</t>
    </rPh>
    <rPh sb="10" eb="12">
      <t>シッカン</t>
    </rPh>
    <rPh sb="13" eb="15">
      <t>イジョウ</t>
    </rPh>
    <rPh sb="16" eb="18">
      <t>ハンテイ</t>
    </rPh>
    <rPh sb="21" eb="22">
      <t>モノ</t>
    </rPh>
    <rPh sb="23" eb="25">
      <t>ニンズウ</t>
    </rPh>
    <rPh sb="26" eb="28">
      <t>ニュウリョク</t>
    </rPh>
    <phoneticPr fontId="2"/>
  </si>
  <si>
    <t>学校医により、白癬、疹癬、その他の感染性皮膚疾患と判定された者の人数を入力する。</t>
    <rPh sb="0" eb="3">
      <t>ガッコウイ</t>
    </rPh>
    <rPh sb="7" eb="8">
      <t>ハク</t>
    </rPh>
    <rPh sb="10" eb="11">
      <t>シン</t>
    </rPh>
    <rPh sb="15" eb="16">
      <t>タ</t>
    </rPh>
    <rPh sb="17" eb="19">
      <t>カンセン</t>
    </rPh>
    <rPh sb="19" eb="20">
      <t>セイ</t>
    </rPh>
    <rPh sb="20" eb="22">
      <t>ヒフ</t>
    </rPh>
    <rPh sb="22" eb="24">
      <t>シッカン</t>
    </rPh>
    <rPh sb="25" eb="27">
      <t>ハンテイ</t>
    </rPh>
    <rPh sb="30" eb="31">
      <t>モノ</t>
    </rPh>
    <rPh sb="32" eb="34">
      <t>ニンズウ</t>
    </rPh>
    <rPh sb="35" eb="37">
      <t>ニュウリョク</t>
    </rPh>
    <phoneticPr fontId="2"/>
  </si>
  <si>
    <t>感染性               眼疾患</t>
    <rPh sb="0" eb="2">
      <t>カンセン</t>
    </rPh>
    <rPh sb="2" eb="3">
      <t>セイ</t>
    </rPh>
    <rPh sb="18" eb="19">
      <t>ガン</t>
    </rPh>
    <rPh sb="19" eb="21">
      <t>シッカン</t>
    </rPh>
    <phoneticPr fontId="3"/>
  </si>
  <si>
    <t>感染性眼疾患</t>
    <rPh sb="0" eb="2">
      <t>カンセン</t>
    </rPh>
    <rPh sb="2" eb="3">
      <t>セイ</t>
    </rPh>
    <rPh sb="3" eb="4">
      <t>ガン</t>
    </rPh>
    <rPh sb="4" eb="6">
      <t>シッカン</t>
    </rPh>
    <phoneticPr fontId="3"/>
  </si>
  <si>
    <t>感染性               皮膚疾患</t>
    <rPh sb="0" eb="2">
      <t>カンセン</t>
    </rPh>
    <rPh sb="2" eb="3">
      <t>セイ</t>
    </rPh>
    <rPh sb="18" eb="20">
      <t>ヒフ</t>
    </rPh>
    <rPh sb="20" eb="22">
      <t>シッカン</t>
    </rPh>
    <phoneticPr fontId="3"/>
  </si>
  <si>
    <t>男</t>
    <rPh sb="0" eb="1">
      <t>オトコ</t>
    </rPh>
    <phoneticPr fontId="2"/>
  </si>
  <si>
    <t>女</t>
    <rPh sb="0" eb="1">
      <t>オンナ</t>
    </rPh>
    <phoneticPr fontId="2"/>
  </si>
  <si>
    <t>ア</t>
    <phoneticPr fontId="2"/>
  </si>
  <si>
    <t>イ</t>
    <phoneticPr fontId="2"/>
  </si>
  <si>
    <t>A</t>
    <phoneticPr fontId="2"/>
  </si>
  <si>
    <t>B</t>
    <phoneticPr fontId="2"/>
  </si>
  <si>
    <t>C</t>
    <phoneticPr fontId="2"/>
  </si>
  <si>
    <t>D</t>
    <phoneticPr fontId="2"/>
  </si>
  <si>
    <t>エ</t>
    <phoneticPr fontId="2"/>
  </si>
  <si>
    <t>○　</t>
    <phoneticPr fontId="2"/>
  </si>
  <si>
    <t>オ</t>
    <phoneticPr fontId="2"/>
  </si>
  <si>
    <t>○</t>
    <phoneticPr fontId="2"/>
  </si>
  <si>
    <t>感染性皮膚疾患</t>
    <rPh sb="0" eb="3">
      <t>カンセンセイ</t>
    </rPh>
    <rPh sb="3" eb="5">
      <t>ヒフ</t>
    </rPh>
    <rPh sb="5" eb="7">
      <t>シッカン</t>
    </rPh>
    <phoneticPr fontId="2"/>
  </si>
  <si>
    <t>　</t>
    <phoneticPr fontId="2"/>
  </si>
  <si>
    <t>○</t>
    <phoneticPr fontId="2"/>
  </si>
  <si>
    <t>色覚異常の疑い</t>
    <rPh sb="0" eb="2">
      <t>シキカク</t>
    </rPh>
    <rPh sb="2" eb="4">
      <t>イジョウ</t>
    </rPh>
    <rPh sb="5" eb="6">
      <t>ウタガ</t>
    </rPh>
    <phoneticPr fontId="2"/>
  </si>
  <si>
    <t>エピペン保持者</t>
    <rPh sb="4" eb="6">
      <t>ホジ</t>
    </rPh>
    <rPh sb="6" eb="7">
      <t>シャ</t>
    </rPh>
    <phoneticPr fontId="2"/>
  </si>
  <si>
    <t>心身症
及び　　　その関連　　　　　　　　疾患</t>
    <rPh sb="0" eb="3">
      <t>シンシンショウ</t>
    </rPh>
    <rPh sb="4" eb="5">
      <t>オヨ</t>
    </rPh>
    <rPh sb="11" eb="13">
      <t>カンレン</t>
    </rPh>
    <rPh sb="21" eb="23">
      <t>シッカン</t>
    </rPh>
    <phoneticPr fontId="3"/>
  </si>
  <si>
    <t>エピペン保持者</t>
    <rPh sb="4" eb="7">
      <t>ホジシャ</t>
    </rPh>
    <phoneticPr fontId="2"/>
  </si>
  <si>
    <t>N</t>
  </si>
  <si>
    <t>%</t>
  </si>
  <si>
    <t>Ｂ＋Ｃ＋Ｄ</t>
    <phoneticPr fontId="2"/>
  </si>
  <si>
    <t>(A)+(B)</t>
    <phoneticPr fontId="2"/>
  </si>
  <si>
    <t>N</t>
    <phoneticPr fontId="2"/>
  </si>
  <si>
    <t>%</t>
    <phoneticPr fontId="2"/>
  </si>
  <si>
    <t>アナフィラキシー</t>
    <phoneticPr fontId="2"/>
  </si>
  <si>
    <t>○エピペン保持者とは、医師からエピペンを処方され、学校に持参している者</t>
    <rPh sb="5" eb="8">
      <t>ホジシャ</t>
    </rPh>
    <rPh sb="11" eb="13">
      <t>イシ</t>
    </rPh>
    <rPh sb="20" eb="22">
      <t>ショホウ</t>
    </rPh>
    <rPh sb="25" eb="27">
      <t>ガッコウ</t>
    </rPh>
    <rPh sb="28" eb="30">
      <t>ジサン</t>
    </rPh>
    <rPh sb="34" eb="35">
      <t>モノ</t>
    </rPh>
    <phoneticPr fontId="2"/>
  </si>
  <si>
    <t>ウ</t>
    <phoneticPr fontId="2"/>
  </si>
  <si>
    <t>カ</t>
    <phoneticPr fontId="2"/>
  </si>
  <si>
    <t>キ</t>
    <phoneticPr fontId="2"/>
  </si>
  <si>
    <t>ク</t>
    <phoneticPr fontId="2"/>
  </si>
  <si>
    <t>ケ</t>
    <phoneticPr fontId="2"/>
  </si>
  <si>
    <t>コ</t>
    <phoneticPr fontId="2"/>
  </si>
  <si>
    <t>サ</t>
    <phoneticPr fontId="2"/>
  </si>
  <si>
    <t>シ</t>
    <phoneticPr fontId="2"/>
  </si>
  <si>
    <t>ス</t>
    <phoneticPr fontId="2"/>
  </si>
  <si>
    <t>セ</t>
    <phoneticPr fontId="2"/>
  </si>
  <si>
    <t>ソ</t>
    <phoneticPr fontId="2"/>
  </si>
  <si>
    <t>片脚立ち</t>
    <rPh sb="0" eb="2">
      <t>カタアシ</t>
    </rPh>
    <rPh sb="2" eb="3">
      <t>ダ</t>
    </rPh>
    <phoneticPr fontId="2"/>
  </si>
  <si>
    <t>しゃがみ込み</t>
    <rPh sb="4" eb="5">
      <t>コ</t>
    </rPh>
    <phoneticPr fontId="2"/>
  </si>
  <si>
    <t>イ　脊柱・胸郭・四肢</t>
    <rPh sb="2" eb="4">
      <t>セキチュウ</t>
    </rPh>
    <rPh sb="5" eb="7">
      <t>キョウカク</t>
    </rPh>
    <rPh sb="8" eb="10">
      <t>シシ</t>
    </rPh>
    <phoneticPr fontId="3"/>
  </si>
  <si>
    <t>ウ　裸眼視力</t>
    <rPh sb="2" eb="4">
      <t>ラガン</t>
    </rPh>
    <rPh sb="4" eb="6">
      <t>シリョク</t>
    </rPh>
    <phoneticPr fontId="3"/>
  </si>
  <si>
    <t>エ　眼の疾病・異常</t>
    <rPh sb="2" eb="3">
      <t>メ</t>
    </rPh>
    <rPh sb="4" eb="6">
      <t>シッペイ</t>
    </rPh>
    <rPh sb="7" eb="9">
      <t>イジョウ</t>
    </rPh>
    <phoneticPr fontId="3"/>
  </si>
  <si>
    <t>オ　難聴</t>
    <rPh sb="2" eb="4">
      <t>ナンチョウ</t>
    </rPh>
    <phoneticPr fontId="3"/>
  </si>
  <si>
    <t>カ　耳鼻咽頭疾患</t>
    <rPh sb="2" eb="4">
      <t>ジビ</t>
    </rPh>
    <rPh sb="4" eb="6">
      <t>イントウ</t>
    </rPh>
    <rPh sb="6" eb="8">
      <t>シッカン</t>
    </rPh>
    <phoneticPr fontId="3"/>
  </si>
  <si>
    <t>キ　　　　　　　　　　　感染性皮膚疾患</t>
    <rPh sb="12" eb="15">
      <t>カンセンセイ</t>
    </rPh>
    <rPh sb="15" eb="17">
      <t>ヒフ</t>
    </rPh>
    <rPh sb="17" eb="19">
      <t>シッカン</t>
    </rPh>
    <phoneticPr fontId="3"/>
  </si>
  <si>
    <t>ク　歯・口腔（１）</t>
    <rPh sb="2" eb="3">
      <t>ハ</t>
    </rPh>
    <rPh sb="4" eb="6">
      <t>コウクウ</t>
    </rPh>
    <phoneticPr fontId="3"/>
  </si>
  <si>
    <t>ケ　歯・口腔（2）</t>
    <rPh sb="2" eb="3">
      <t>ハ</t>
    </rPh>
    <rPh sb="4" eb="6">
      <t>コウクウ</t>
    </rPh>
    <phoneticPr fontId="3"/>
  </si>
  <si>
    <t>コ　結核</t>
    <rPh sb="2" eb="4">
      <t>ケッカク</t>
    </rPh>
    <phoneticPr fontId="3"/>
  </si>
  <si>
    <t>サ　結核検診</t>
    <rPh sb="2" eb="4">
      <t>ケッカク</t>
    </rPh>
    <rPh sb="4" eb="6">
      <t>ケンシン</t>
    </rPh>
    <phoneticPr fontId="3"/>
  </si>
  <si>
    <t>シ　      心臓の疾病・異常</t>
    <rPh sb="8" eb="10">
      <t>シンゾウ</t>
    </rPh>
    <rPh sb="11" eb="13">
      <t>シッペイ</t>
    </rPh>
    <rPh sb="14" eb="16">
      <t>イジョウ</t>
    </rPh>
    <phoneticPr fontId="3"/>
  </si>
  <si>
    <t>ス　　　　　　　心電図       異常</t>
    <rPh sb="8" eb="11">
      <t>シンデンズ</t>
    </rPh>
    <rPh sb="18" eb="20">
      <t>イジョウ</t>
    </rPh>
    <phoneticPr fontId="3"/>
  </si>
  <si>
    <t>セ　尿</t>
    <rPh sb="2" eb="3">
      <t>ニョウ</t>
    </rPh>
    <phoneticPr fontId="3"/>
  </si>
  <si>
    <r>
      <t xml:space="preserve">ソ　　　　　　　　　その他の  </t>
    </r>
    <r>
      <rPr>
        <sz val="9"/>
        <rFont val="ＭＳ ゴシック"/>
        <family val="3"/>
        <charset val="128"/>
      </rPr>
      <t>疾病異常</t>
    </r>
    <rPh sb="12" eb="13">
      <t>タ</t>
    </rPh>
    <rPh sb="16" eb="18">
      <t>シッペイ</t>
    </rPh>
    <rPh sb="18" eb="20">
      <t>イジョウ</t>
    </rPh>
    <phoneticPr fontId="3"/>
  </si>
  <si>
    <t>脊柱・胸郭・四肢の状態</t>
    <rPh sb="0" eb="2">
      <t>セキチュウ</t>
    </rPh>
    <rPh sb="3" eb="5">
      <t>キョウカク</t>
    </rPh>
    <rPh sb="6" eb="8">
      <t>シシ</t>
    </rPh>
    <rPh sb="9" eb="11">
      <t>ジョウタイ</t>
    </rPh>
    <phoneticPr fontId="2"/>
  </si>
  <si>
    <t>脊柱・胸郭・四肢</t>
    <rPh sb="0" eb="2">
      <t>セキチュウ</t>
    </rPh>
    <rPh sb="3" eb="5">
      <t>キョウカク</t>
    </rPh>
    <rPh sb="6" eb="8">
      <t>シシ</t>
    </rPh>
    <phoneticPr fontId="3"/>
  </si>
  <si>
    <t>N</t>
    <phoneticPr fontId="2"/>
  </si>
  <si>
    <t>経過観察</t>
    <rPh sb="0" eb="2">
      <t>ケイカ</t>
    </rPh>
    <rPh sb="2" eb="4">
      <t>カンサツ</t>
    </rPh>
    <phoneticPr fontId="2"/>
  </si>
  <si>
    <t>要精検</t>
    <rPh sb="0" eb="1">
      <t>ヨウ</t>
    </rPh>
    <phoneticPr fontId="2"/>
  </si>
  <si>
    <t>胸郭異常</t>
    <rPh sb="0" eb="2">
      <t>キョウカク</t>
    </rPh>
    <rPh sb="2" eb="4">
      <t>イジョウ</t>
    </rPh>
    <phoneticPr fontId="2"/>
  </si>
  <si>
    <t>腰の異常</t>
    <rPh sb="0" eb="1">
      <t>コシ</t>
    </rPh>
    <rPh sb="2" eb="4">
      <t>イジョウ</t>
    </rPh>
    <phoneticPr fontId="2"/>
  </si>
  <si>
    <t>上肢の異常</t>
    <rPh sb="0" eb="2">
      <t>ジョウシ</t>
    </rPh>
    <rPh sb="3" eb="5">
      <t>イジョウ</t>
    </rPh>
    <phoneticPr fontId="2"/>
  </si>
  <si>
    <t>下肢の異常</t>
    <rPh sb="0" eb="2">
      <t>カシ</t>
    </rPh>
    <rPh sb="3" eb="5">
      <t>イジョウ</t>
    </rPh>
    <phoneticPr fontId="2"/>
  </si>
  <si>
    <t>学校医により、脊柱異常のうち「側わん症」（傾向）で精密検査及び経過観察が必要だと判定された者の人数を入力する。</t>
    <rPh sb="0" eb="3">
      <t>ガッコウイ</t>
    </rPh>
    <rPh sb="7" eb="9">
      <t>セキチュウ</t>
    </rPh>
    <rPh sb="9" eb="11">
      <t>イジョウ</t>
    </rPh>
    <rPh sb="15" eb="16">
      <t>ソク</t>
    </rPh>
    <rPh sb="18" eb="19">
      <t>ショウ</t>
    </rPh>
    <rPh sb="21" eb="23">
      <t>ケイコウ</t>
    </rPh>
    <rPh sb="25" eb="27">
      <t>セイミツ</t>
    </rPh>
    <rPh sb="27" eb="29">
      <t>ケンサ</t>
    </rPh>
    <rPh sb="29" eb="30">
      <t>オヨ</t>
    </rPh>
    <rPh sb="31" eb="33">
      <t>ケイカ</t>
    </rPh>
    <rPh sb="33" eb="35">
      <t>カンサツ</t>
    </rPh>
    <rPh sb="36" eb="38">
      <t>ヒツヨウ</t>
    </rPh>
    <rPh sb="40" eb="42">
      <t>ハンテイ</t>
    </rPh>
    <rPh sb="45" eb="46">
      <t>モノ</t>
    </rPh>
    <rPh sb="47" eb="49">
      <t>ニンズウ</t>
    </rPh>
    <rPh sb="50" eb="52">
      <t>ニュウリョク</t>
    </rPh>
    <phoneticPr fontId="2"/>
  </si>
  <si>
    <t>学校医により、側わんを除く脊柱異常、または、胸郭異常で精密検査及び経過観察が必要だと判定された者の人数を入力する。</t>
    <rPh sb="0" eb="3">
      <t>ガッコウイ</t>
    </rPh>
    <rPh sb="7" eb="8">
      <t>ソク</t>
    </rPh>
    <rPh sb="11" eb="12">
      <t>ノゾ</t>
    </rPh>
    <rPh sb="13" eb="15">
      <t>セキチュウ</t>
    </rPh>
    <rPh sb="15" eb="17">
      <t>イジョウ</t>
    </rPh>
    <rPh sb="22" eb="24">
      <t>キョウカク</t>
    </rPh>
    <rPh sb="24" eb="26">
      <t>イジョウ</t>
    </rPh>
    <phoneticPr fontId="2"/>
  </si>
  <si>
    <t>学校医により、精密検査及び経過観察が必要だと判定された者の人数を入力する。</t>
    <rPh sb="0" eb="3">
      <t>ガッコウイ</t>
    </rPh>
    <rPh sb="7" eb="9">
      <t>セイミツ</t>
    </rPh>
    <phoneticPr fontId="2"/>
  </si>
  <si>
    <t>要精検</t>
    <rPh sb="0" eb="1">
      <t>ヨウ</t>
    </rPh>
    <rPh sb="1" eb="2">
      <t>セイ</t>
    </rPh>
    <phoneticPr fontId="2"/>
  </si>
  <si>
    <t>上肢の異常</t>
    <rPh sb="0" eb="2">
      <t>ジョウシ</t>
    </rPh>
    <phoneticPr fontId="2"/>
  </si>
  <si>
    <t>腰の異常</t>
    <rPh sb="0" eb="1">
      <t>コシ</t>
    </rPh>
    <phoneticPr fontId="2"/>
  </si>
  <si>
    <t>胸郭の異常</t>
    <rPh sb="0" eb="2">
      <t>キョウカク</t>
    </rPh>
    <phoneticPr fontId="3"/>
  </si>
  <si>
    <t>の</t>
    <phoneticPr fontId="2"/>
  </si>
  <si>
    <t>必</t>
    <rPh sb="0" eb="1">
      <t>ヒツ</t>
    </rPh>
    <phoneticPr fontId="2"/>
  </si>
  <si>
    <t>要</t>
    <rPh sb="0" eb="1">
      <t>ヨウ</t>
    </rPh>
    <phoneticPr fontId="2"/>
  </si>
  <si>
    <t>は</t>
    <phoneticPr fontId="2"/>
  </si>
  <si>
    <t>な</t>
    <phoneticPr fontId="2"/>
  </si>
  <si>
    <t>い</t>
    <phoneticPr fontId="2"/>
  </si>
  <si>
    <t>校種は、小学校、中学校及び義務教育学校は、既に入力されています。高等学校のみ入力が必要です。</t>
    <rPh sb="0" eb="2">
      <t>コウシュ</t>
    </rPh>
    <rPh sb="4" eb="7">
      <t>ショウガッコウ</t>
    </rPh>
    <rPh sb="8" eb="11">
      <t>チュウガッコウ</t>
    </rPh>
    <rPh sb="11" eb="12">
      <t>オヨ</t>
    </rPh>
    <rPh sb="13" eb="15">
      <t>ギム</t>
    </rPh>
    <rPh sb="15" eb="17">
      <t>キョウイク</t>
    </rPh>
    <rPh sb="17" eb="19">
      <t>ガッコウ</t>
    </rPh>
    <rPh sb="21" eb="22">
      <t>スデ</t>
    </rPh>
    <rPh sb="23" eb="25">
      <t>ニュウリョク</t>
    </rPh>
    <rPh sb="32" eb="34">
      <t>コウトウ</t>
    </rPh>
    <rPh sb="34" eb="36">
      <t>ガッコウ</t>
    </rPh>
    <rPh sb="38" eb="40">
      <t>ニュウリョク</t>
    </rPh>
    <rPh sb="41" eb="43">
      <t>ヒツヨウ</t>
    </rPh>
    <phoneticPr fontId="2"/>
  </si>
  <si>
    <t>小学校・義務教育学校</t>
    <rPh sb="0" eb="3">
      <t>ショウガッコウ</t>
    </rPh>
    <rPh sb="4" eb="6">
      <t>ギム</t>
    </rPh>
    <rPh sb="6" eb="8">
      <t>キョウイク</t>
    </rPh>
    <rPh sb="8" eb="10">
      <t>ガッコウ</t>
    </rPh>
    <phoneticPr fontId="2"/>
  </si>
  <si>
    <t>中学校（義務教育学校）</t>
    <rPh sb="0" eb="3">
      <t>チュウガッコウ</t>
    </rPh>
    <rPh sb="4" eb="6">
      <t>ギム</t>
    </rPh>
    <rPh sb="6" eb="8">
      <t>キョウイク</t>
    </rPh>
    <rPh sb="8" eb="10">
      <t>ガッコウ</t>
    </rPh>
    <phoneticPr fontId="2"/>
  </si>
  <si>
    <t>小学校・義務教育学校児童の健康診断結果　入力Ａシート　</t>
    <rPh sb="0" eb="3">
      <t>ショウガッコウ</t>
    </rPh>
    <rPh sb="4" eb="6">
      <t>ギム</t>
    </rPh>
    <rPh sb="6" eb="8">
      <t>キョウイク</t>
    </rPh>
    <rPh sb="8" eb="10">
      <t>ガッコウ</t>
    </rPh>
    <rPh sb="10" eb="12">
      <t>ジドウ</t>
    </rPh>
    <rPh sb="12" eb="13">
      <t>セイト</t>
    </rPh>
    <rPh sb="13" eb="15">
      <t>ケンコウ</t>
    </rPh>
    <rPh sb="15" eb="17">
      <t>シンダン</t>
    </rPh>
    <rPh sb="17" eb="19">
      <t>ケッカ</t>
    </rPh>
    <rPh sb="20" eb="22">
      <t>ニュウリョク</t>
    </rPh>
    <phoneticPr fontId="2"/>
  </si>
  <si>
    <t>小学校
義務教育学校</t>
    <rPh sb="0" eb="3">
      <t>ショウガッコウ</t>
    </rPh>
    <rPh sb="4" eb="6">
      <t>ギム</t>
    </rPh>
    <rPh sb="6" eb="8">
      <t>キョウイク</t>
    </rPh>
    <rPh sb="8" eb="10">
      <t>ガッコウ</t>
    </rPh>
    <phoneticPr fontId="2"/>
  </si>
  <si>
    <t>小学校・義務教育学校児童のその他の疾病・異常　入力Ｂシート　</t>
    <rPh sb="0" eb="3">
      <t>ショウガッコウ</t>
    </rPh>
    <rPh sb="4" eb="6">
      <t>ギム</t>
    </rPh>
    <rPh sb="6" eb="8">
      <t>キョウイク</t>
    </rPh>
    <rPh sb="8" eb="10">
      <t>ガッコウ</t>
    </rPh>
    <rPh sb="10" eb="12">
      <t>ジドウ</t>
    </rPh>
    <rPh sb="12" eb="14">
      <t>チュウガッコウ</t>
    </rPh>
    <rPh sb="15" eb="16">
      <t>タ</t>
    </rPh>
    <rPh sb="17" eb="19">
      <t>シッペイ</t>
    </rPh>
    <rPh sb="20" eb="22">
      <t>イジョウ</t>
    </rPh>
    <rPh sb="23" eb="25">
      <t>ニュウリョク</t>
    </rPh>
    <phoneticPr fontId="2"/>
  </si>
  <si>
    <t>（7年生)</t>
    <phoneticPr fontId="2"/>
  </si>
  <si>
    <t>（8年生）</t>
    <phoneticPr fontId="2"/>
  </si>
  <si>
    <t>（9年生)</t>
    <phoneticPr fontId="2"/>
  </si>
  <si>
    <t>２年女子</t>
    <rPh sb="1" eb="2">
      <t>ネン</t>
    </rPh>
    <rPh sb="2" eb="4">
      <t>ジョシ</t>
    </rPh>
    <phoneticPr fontId="2"/>
  </si>
  <si>
    <t>３年男子</t>
    <rPh sb="1" eb="2">
      <t>ネン</t>
    </rPh>
    <rPh sb="2" eb="4">
      <t>ダンシ</t>
    </rPh>
    <phoneticPr fontId="2"/>
  </si>
  <si>
    <t>３年女子</t>
    <rPh sb="1" eb="2">
      <t>ネン</t>
    </rPh>
    <rPh sb="2" eb="4">
      <t>ジョシ</t>
    </rPh>
    <phoneticPr fontId="2"/>
  </si>
  <si>
    <t>４年男子</t>
    <rPh sb="1" eb="2">
      <t>ネン</t>
    </rPh>
    <rPh sb="2" eb="4">
      <t>ダンシ</t>
    </rPh>
    <phoneticPr fontId="2"/>
  </si>
  <si>
    <t>４年女子</t>
    <rPh sb="1" eb="2">
      <t>ネン</t>
    </rPh>
    <rPh sb="2" eb="4">
      <t>ジョシ</t>
    </rPh>
    <phoneticPr fontId="2"/>
  </si>
  <si>
    <t>５年男子</t>
    <rPh sb="1" eb="2">
      <t>ネン</t>
    </rPh>
    <rPh sb="2" eb="4">
      <t>ダンシ</t>
    </rPh>
    <phoneticPr fontId="2"/>
  </si>
  <si>
    <t>５年女子</t>
    <rPh sb="1" eb="2">
      <t>ネン</t>
    </rPh>
    <rPh sb="2" eb="4">
      <t>ジョシ</t>
    </rPh>
    <phoneticPr fontId="2"/>
  </si>
  <si>
    <t>６年男子</t>
    <rPh sb="1" eb="2">
      <t>ネン</t>
    </rPh>
    <rPh sb="2" eb="4">
      <t>ダンシ</t>
    </rPh>
    <phoneticPr fontId="2"/>
  </si>
  <si>
    <t>６年女子</t>
    <rPh sb="1" eb="2">
      <t>ネン</t>
    </rPh>
    <rPh sb="2" eb="4">
      <t>ジョシ</t>
    </rPh>
    <phoneticPr fontId="2"/>
  </si>
  <si>
    <t>生活管理指導表の提出人数</t>
    <rPh sb="0" eb="2">
      <t>セイカツ</t>
    </rPh>
    <rPh sb="2" eb="4">
      <t>カンリ</t>
    </rPh>
    <rPh sb="4" eb="6">
      <t>シドウ</t>
    </rPh>
    <rPh sb="6" eb="7">
      <t>ヒョウ</t>
    </rPh>
    <rPh sb="8" eb="10">
      <t>テイシュツ</t>
    </rPh>
    <rPh sb="10" eb="12">
      <t>ニンズウ</t>
    </rPh>
    <phoneticPr fontId="2"/>
  </si>
  <si>
    <t>「学校生活管理指導表（食物アレルギー用）の提出があり、学校において配慮や管理が必要な児童・生徒の人数を入力する。</t>
    <rPh sb="1" eb="3">
      <t>ガッコウ</t>
    </rPh>
    <rPh sb="3" eb="5">
      <t>セイカツ</t>
    </rPh>
    <rPh sb="5" eb="7">
      <t>カンリ</t>
    </rPh>
    <rPh sb="7" eb="9">
      <t>シドウ</t>
    </rPh>
    <rPh sb="9" eb="10">
      <t>ヒョウ</t>
    </rPh>
    <rPh sb="11" eb="13">
      <t>ショクモツ</t>
    </rPh>
    <rPh sb="18" eb="19">
      <t>ヨウ</t>
    </rPh>
    <rPh sb="21" eb="23">
      <t>テイシュツ</t>
    </rPh>
    <rPh sb="27" eb="29">
      <t>ガッコウ</t>
    </rPh>
    <rPh sb="33" eb="35">
      <t>ハイリョ</t>
    </rPh>
    <rPh sb="36" eb="38">
      <t>カンリ</t>
    </rPh>
    <rPh sb="39" eb="41">
      <t>ヒツヨウ</t>
    </rPh>
    <rPh sb="42" eb="44">
      <t>ジドウ</t>
    </rPh>
    <rPh sb="45" eb="47">
      <t>セイト</t>
    </rPh>
    <rPh sb="48" eb="50">
      <t>ニンズウ</t>
    </rPh>
    <rPh sb="51" eb="53">
      <t>ニュウリョク</t>
    </rPh>
    <phoneticPr fontId="2"/>
  </si>
  <si>
    <t>生活管理指導表</t>
    <rPh sb="0" eb="2">
      <t>セイカツ</t>
    </rPh>
    <rPh sb="2" eb="4">
      <t>カンリ</t>
    </rPh>
    <rPh sb="4" eb="6">
      <t>シドウ</t>
    </rPh>
    <rPh sb="6" eb="7">
      <t>ヒョウ</t>
    </rPh>
    <phoneticPr fontId="2"/>
  </si>
  <si>
    <t>生活管理指導表</t>
    <rPh sb="0" eb="6">
      <t>セイカツカンリシドウ</t>
    </rPh>
    <rPh sb="6" eb="7">
      <t>ヒョウ</t>
    </rPh>
    <phoneticPr fontId="2"/>
  </si>
  <si>
    <t>健康調査（学校コード)：◇◇市立○○学校又は学園</t>
    <rPh sb="0" eb="2">
      <t>ケンコウ</t>
    </rPh>
    <rPh sb="2" eb="4">
      <t>チョウサ</t>
    </rPh>
    <rPh sb="14" eb="16">
      <t>シリツ</t>
    </rPh>
    <rPh sb="18" eb="20">
      <t>ガッコウ</t>
    </rPh>
    <rPh sb="20" eb="21">
      <t>マタ</t>
    </rPh>
    <rPh sb="22" eb="24">
      <t>ガクエン</t>
    </rPh>
    <phoneticPr fontId="2"/>
  </si>
  <si>
    <t>P 対象者には、受検者を入力する。</t>
    <rPh sb="2" eb="5">
      <t>タイショウシャ</t>
    </rPh>
    <rPh sb="8" eb="11">
      <t>ジュケンシャ</t>
    </rPh>
    <rPh sb="12" eb="14">
      <t>ニュウリョク</t>
    </rPh>
    <phoneticPr fontId="2"/>
  </si>
  <si>
    <t>　　</t>
    <phoneticPr fontId="2"/>
  </si>
  <si>
    <r>
      <t xml:space="preserve">Ｐ
</t>
    </r>
    <r>
      <rPr>
        <sz val="10"/>
        <rFont val="ＭＳ Ｐゴシック"/>
        <family val="3"/>
        <charset val="128"/>
      </rPr>
      <t>（対象者）</t>
    </r>
    <rPh sb="3" eb="6">
      <t>タイショウシャ</t>
    </rPh>
    <phoneticPr fontId="3"/>
  </si>
  <si>
    <r>
      <t xml:space="preserve">Ｄ
</t>
    </r>
    <r>
      <rPr>
        <sz val="7"/>
        <rFont val="ＭＳ Ｐゴシック"/>
        <family val="3"/>
        <charset val="128"/>
      </rPr>
      <t>（未処置歯数）</t>
    </r>
    <rPh sb="3" eb="4">
      <t>ミ</t>
    </rPh>
    <rPh sb="4" eb="6">
      <t>ショチ</t>
    </rPh>
    <rPh sb="6" eb="7">
      <t>シ</t>
    </rPh>
    <rPh sb="7" eb="8">
      <t>スウ</t>
    </rPh>
    <phoneticPr fontId="3"/>
  </si>
  <si>
    <r>
      <t xml:space="preserve">M          </t>
    </r>
    <r>
      <rPr>
        <sz val="8"/>
        <rFont val="ＭＳ Ｐゴシック"/>
        <family val="3"/>
        <charset val="128"/>
      </rPr>
      <t>（喪失歯数）</t>
    </r>
    <rPh sb="12" eb="14">
      <t>ソウシツ</t>
    </rPh>
    <rPh sb="14" eb="15">
      <t>シ</t>
    </rPh>
    <rPh sb="15" eb="16">
      <t>スウ</t>
    </rPh>
    <phoneticPr fontId="3"/>
  </si>
  <si>
    <r>
      <t xml:space="preserve">Ｆ             </t>
    </r>
    <r>
      <rPr>
        <sz val="9"/>
        <rFont val="ＭＳ Ｐゴシック"/>
        <family val="3"/>
        <charset val="128"/>
      </rPr>
      <t xml:space="preserve"> </t>
    </r>
    <r>
      <rPr>
        <sz val="8"/>
        <rFont val="ＭＳ Ｐゴシック"/>
        <family val="3"/>
        <charset val="128"/>
      </rPr>
      <t>（処置歯数）</t>
    </r>
    <rPh sb="16" eb="18">
      <t>ショチ</t>
    </rPh>
    <rPh sb="18" eb="19">
      <t>ハ</t>
    </rPh>
    <rPh sb="19" eb="20">
      <t>カズ</t>
    </rPh>
    <phoneticPr fontId="3"/>
  </si>
  <si>
    <t>明記のある疾患と判定された者の人数を入力する。</t>
    <rPh sb="0" eb="2">
      <t>メイキ</t>
    </rPh>
    <rPh sb="5" eb="7">
      <t>シッカン</t>
    </rPh>
    <rPh sb="8" eb="10">
      <t>ハンテイ</t>
    </rPh>
    <rPh sb="13" eb="14">
      <t>モノ</t>
    </rPh>
    <rPh sb="15" eb="17">
      <t>ニンズウ</t>
    </rPh>
    <rPh sb="18" eb="20">
      <t>ニュウリョク</t>
    </rPh>
    <phoneticPr fontId="2"/>
  </si>
  <si>
    <t>トラコーマ、流行性角結膜炎、流行性結膜炎、伝染性結膜炎、細菌性結膜炎、ウイルス性結膜炎、その他「伝染性」「感染症」と</t>
    <rPh sb="6" eb="9">
      <t>リュウコウセイ</t>
    </rPh>
    <rPh sb="9" eb="10">
      <t>カク</t>
    </rPh>
    <rPh sb="10" eb="13">
      <t>ケツマクエン</t>
    </rPh>
    <rPh sb="14" eb="17">
      <t>リュウコウセイ</t>
    </rPh>
    <rPh sb="17" eb="20">
      <t>ケツマクエン</t>
    </rPh>
    <rPh sb="21" eb="24">
      <t>デンセンセイ</t>
    </rPh>
    <rPh sb="24" eb="27">
      <t>ケツマクエン</t>
    </rPh>
    <rPh sb="28" eb="31">
      <t>サイキンセイ</t>
    </rPh>
    <rPh sb="31" eb="34">
      <t>ケツマクエン</t>
    </rPh>
    <rPh sb="39" eb="40">
      <t>セイ</t>
    </rPh>
    <rPh sb="40" eb="43">
      <t>ケツマクエン</t>
    </rPh>
    <phoneticPr fontId="2"/>
  </si>
  <si>
    <t>の人数を入力する。</t>
    <rPh sb="1" eb="3">
      <t>ニンズウ</t>
    </rPh>
    <rPh sb="4" eb="6">
      <t>ニュウリョク</t>
    </rPh>
    <phoneticPr fontId="2"/>
  </si>
  <si>
    <t>保健調査や保護者からの申し出等により把握している人数及び学校で実施した色覚検査の結果で色覚異常の疑いがあった者</t>
    <rPh sb="0" eb="2">
      <t>ホケン</t>
    </rPh>
    <rPh sb="2" eb="4">
      <t>チョウサ</t>
    </rPh>
    <rPh sb="5" eb="8">
      <t>ホゴシャ</t>
    </rPh>
    <rPh sb="11" eb="12">
      <t>モウ</t>
    </rPh>
    <rPh sb="13" eb="14">
      <t>デ</t>
    </rPh>
    <rPh sb="14" eb="15">
      <t>ナド</t>
    </rPh>
    <rPh sb="18" eb="20">
      <t>ハアク</t>
    </rPh>
    <rPh sb="24" eb="26">
      <t>ニンズウ</t>
    </rPh>
    <rPh sb="26" eb="27">
      <t>オヨ</t>
    </rPh>
    <rPh sb="28" eb="30">
      <t>ガッコウ</t>
    </rPh>
    <rPh sb="31" eb="33">
      <t>ジッシ</t>
    </rPh>
    <rPh sb="35" eb="37">
      <t>シキカク</t>
    </rPh>
    <rPh sb="37" eb="39">
      <t>ケンサ</t>
    </rPh>
    <rPh sb="40" eb="42">
      <t>ケッカ</t>
    </rPh>
    <rPh sb="43" eb="45">
      <t>シキカク</t>
    </rPh>
    <rPh sb="45" eb="47">
      <t>イジョウ</t>
    </rPh>
    <rPh sb="48" eb="49">
      <t>ウタガ</t>
    </rPh>
    <phoneticPr fontId="2"/>
  </si>
  <si>
    <t>疑似トラコーマ、麦粒腫（ものもらい）、眼炎、斜視、睫毛内反、先天性色素網膜症（白眼児）、片眼失明、アレルギー性結</t>
    <phoneticPr fontId="2"/>
  </si>
  <si>
    <t>膜炎等の疾患・異常と判定された者や、網膜変性や緑内障などにより視力低下の原因が明らかな眼疾患・異常の判定をさ</t>
    <rPh sb="0" eb="1">
      <t>マク</t>
    </rPh>
    <rPh sb="1" eb="2">
      <t>エン</t>
    </rPh>
    <rPh sb="2" eb="3">
      <t>トウ</t>
    </rPh>
    <rPh sb="4" eb="6">
      <t>シッカン</t>
    </rPh>
    <rPh sb="7" eb="9">
      <t>イジョウ</t>
    </rPh>
    <rPh sb="10" eb="12">
      <t>ハンテイ</t>
    </rPh>
    <rPh sb="15" eb="16">
      <t>モノ</t>
    </rPh>
    <rPh sb="18" eb="20">
      <t>モウマク</t>
    </rPh>
    <rPh sb="20" eb="22">
      <t>ヘンセイ</t>
    </rPh>
    <rPh sb="23" eb="26">
      <t>リョクナイショウ</t>
    </rPh>
    <rPh sb="31" eb="33">
      <t>シリョク</t>
    </rPh>
    <rPh sb="33" eb="35">
      <t>テイカ</t>
    </rPh>
    <rPh sb="36" eb="38">
      <t>ゲンイン</t>
    </rPh>
    <phoneticPr fontId="2"/>
  </si>
  <si>
    <t>れた者。　　　（近視、遠視、乱視等の屈折異常の者は除く）</t>
    <rPh sb="8" eb="10">
      <t>キンシ</t>
    </rPh>
    <rPh sb="11" eb="13">
      <t>エンシ</t>
    </rPh>
    <rPh sb="14" eb="16">
      <t>ランシ</t>
    </rPh>
    <rPh sb="16" eb="17">
      <t>トウ</t>
    </rPh>
    <rPh sb="18" eb="20">
      <t>クッセツ</t>
    </rPh>
    <rPh sb="20" eb="22">
      <t>イジョウ</t>
    </rPh>
    <rPh sb="23" eb="24">
      <t>モノ</t>
    </rPh>
    <rPh sb="25" eb="26">
      <t>ノゾ</t>
    </rPh>
    <phoneticPr fontId="2"/>
  </si>
  <si>
    <t>表示による）相当の音が聴取できない者の人数を入力する。</t>
    <rPh sb="0" eb="2">
      <t>ヒョウジ</t>
    </rPh>
    <rPh sb="6" eb="8">
      <t>ソウトウ</t>
    </rPh>
    <rPh sb="9" eb="10">
      <t>オト</t>
    </rPh>
    <rPh sb="11" eb="13">
      <t>チョウシュ</t>
    </rPh>
    <rPh sb="17" eb="18">
      <t>モノ</t>
    </rPh>
    <rPh sb="19" eb="21">
      <t>ニンズウ</t>
    </rPh>
    <rPh sb="22" eb="24">
      <t>ニュウリョク</t>
    </rPh>
    <phoneticPr fontId="2"/>
  </si>
  <si>
    <t>オージオメータを使用して検査し、両耳とも1,000ヘルツにおいて30デシベルまたは4,000ヘルツにおいて25デシベル（聴力レベル</t>
    <rPh sb="8" eb="10">
      <t>シヨウ</t>
    </rPh>
    <rPh sb="12" eb="14">
      <t>ケンサ</t>
    </rPh>
    <rPh sb="16" eb="18">
      <t>リョウミミ</t>
    </rPh>
    <phoneticPr fontId="2"/>
  </si>
  <si>
    <t>急性中耳炎、慢性中耳炎、内耳炎、外耳炎、メニエール病、耳かいの欠損、耳垢栓塞等の疾患・異常と判定された者。</t>
    <rPh sb="0" eb="2">
      <t>キュウセイ</t>
    </rPh>
    <rPh sb="2" eb="5">
      <t>チュウジエン</t>
    </rPh>
    <rPh sb="6" eb="8">
      <t>マンセイ</t>
    </rPh>
    <rPh sb="8" eb="11">
      <t>チュウジエン</t>
    </rPh>
    <rPh sb="12" eb="15">
      <t>ナイジエン</t>
    </rPh>
    <rPh sb="16" eb="19">
      <t>ガイジエン</t>
    </rPh>
    <rPh sb="25" eb="26">
      <t>ビョウ</t>
    </rPh>
    <rPh sb="27" eb="28">
      <t>ミミ</t>
    </rPh>
    <rPh sb="31" eb="33">
      <t>ケッソン</t>
    </rPh>
    <rPh sb="34" eb="35">
      <t>ジ</t>
    </rPh>
    <rPh sb="35" eb="36">
      <t>コウ</t>
    </rPh>
    <rPh sb="36" eb="38">
      <t>センソク</t>
    </rPh>
    <rPh sb="38" eb="39">
      <t>トウ</t>
    </rPh>
    <rPh sb="40" eb="42">
      <t>シッカン</t>
    </rPh>
    <rPh sb="43" eb="45">
      <t>イジョウ</t>
    </rPh>
    <phoneticPr fontId="2"/>
  </si>
  <si>
    <t>しかし、小・中・高等学校の歯・口腔の健康診断票の「口腔の疾病及び異常」の欄に口腔の疾患・異常として「耳鼻咽頭疾</t>
    <phoneticPr fontId="2"/>
  </si>
  <si>
    <t>・慢性）、へんとう炎、音声言語異常等と判定された者。</t>
    <rPh sb="9" eb="10">
      <t>エン</t>
    </rPh>
    <rPh sb="11" eb="13">
      <t>オンセイ</t>
    </rPh>
    <rPh sb="13" eb="15">
      <t>ゲンゴ</t>
    </rPh>
    <rPh sb="15" eb="17">
      <t>イジョウ</t>
    </rPh>
    <rPh sb="17" eb="18">
      <t>トウ</t>
    </rPh>
    <rPh sb="19" eb="21">
      <t>ハンテイ</t>
    </rPh>
    <rPh sb="24" eb="25">
      <t>モノ</t>
    </rPh>
    <phoneticPr fontId="2"/>
  </si>
  <si>
    <r>
      <t>口角炎、口唇炎、口内炎</t>
    </r>
    <r>
      <rPr>
        <sz val="9"/>
        <rFont val="ＭＳ Ｐゴシック"/>
        <family val="3"/>
        <charset val="128"/>
      </rPr>
      <t>、</t>
    </r>
    <r>
      <rPr>
        <sz val="11"/>
        <rFont val="ＭＳ Ｐゴシック"/>
        <family val="3"/>
        <charset val="128"/>
      </rPr>
      <t>唇裂、口蓋裂、舌小帯異常、だ石、アデノイド、へんとう肥大（軽微含む)、咽頭炎、喉頭炎（急性</t>
    </r>
    <rPh sb="0" eb="3">
      <t>コウカクエン</t>
    </rPh>
    <rPh sb="4" eb="5">
      <t>クチ</t>
    </rPh>
    <rPh sb="5" eb="6">
      <t>クチビル</t>
    </rPh>
    <rPh sb="6" eb="7">
      <t>エン</t>
    </rPh>
    <rPh sb="8" eb="11">
      <t>コウナイエン</t>
    </rPh>
    <rPh sb="12" eb="13">
      <t>クチビル</t>
    </rPh>
    <rPh sb="13" eb="14">
      <t>レツ</t>
    </rPh>
    <rPh sb="15" eb="16">
      <t>クチ</t>
    </rPh>
    <rPh sb="16" eb="17">
      <t>フタ</t>
    </rPh>
    <rPh sb="17" eb="18">
      <t>レツ</t>
    </rPh>
    <rPh sb="19" eb="20">
      <t>ゼツ</t>
    </rPh>
    <rPh sb="20" eb="21">
      <t>ショウ</t>
    </rPh>
    <rPh sb="21" eb="22">
      <t>タイ</t>
    </rPh>
    <rPh sb="22" eb="24">
      <t>イジョウ</t>
    </rPh>
    <rPh sb="26" eb="27">
      <t>セキ</t>
    </rPh>
    <rPh sb="38" eb="40">
      <t>ヒダイ</t>
    </rPh>
    <rPh sb="41" eb="43">
      <t>ケイビ</t>
    </rPh>
    <rPh sb="43" eb="44">
      <t>フク</t>
    </rPh>
    <rPh sb="47" eb="50">
      <t>イントウエン</t>
    </rPh>
    <phoneticPr fontId="2"/>
  </si>
  <si>
    <t>とする。</t>
    <phoneticPr fontId="2"/>
  </si>
  <si>
    <t>患」の欄に書かれた病名と同じ病名が書かれているときには、ここには計上せずに「口腔の疾病・異常」の欄で計上すること</t>
    <rPh sb="0" eb="1">
      <t>カン</t>
    </rPh>
    <rPh sb="3" eb="4">
      <t>ラン</t>
    </rPh>
    <rPh sb="5" eb="6">
      <t>カ</t>
    </rPh>
    <rPh sb="9" eb="11">
      <t>ビョウメイ</t>
    </rPh>
    <rPh sb="12" eb="13">
      <t>オナ</t>
    </rPh>
    <rPh sb="14" eb="16">
      <t>ビョウメイ</t>
    </rPh>
    <rPh sb="17" eb="18">
      <t>カ</t>
    </rPh>
    <rPh sb="32" eb="34">
      <t>ケイジョウ</t>
    </rPh>
    <rPh sb="38" eb="40">
      <t>コウクウ</t>
    </rPh>
    <rPh sb="41" eb="43">
      <t>シッペイ</t>
    </rPh>
    <rPh sb="44" eb="46">
      <t>イジョウ</t>
    </rPh>
    <phoneticPr fontId="2"/>
  </si>
  <si>
    <t>常と判定された者。</t>
    <rPh sb="0" eb="1">
      <t>ツネ</t>
    </rPh>
    <rPh sb="2" eb="4">
      <t>ハンテイ</t>
    </rPh>
    <rPh sb="7" eb="8">
      <t>モノ</t>
    </rPh>
    <phoneticPr fontId="2"/>
  </si>
  <si>
    <t>慢性副鼻腔炎（蓄のう症）、慢性的症状の鼻炎、鼻ポリープ、鼻中隔わん曲、アレルギー性鼻炎（花粉症等）等の疾患・異</t>
    <rPh sb="0" eb="2">
      <t>マンセイ</t>
    </rPh>
    <rPh sb="2" eb="3">
      <t>フク</t>
    </rPh>
    <rPh sb="3" eb="6">
      <t>ビクウエン</t>
    </rPh>
    <rPh sb="7" eb="8">
      <t>チク</t>
    </rPh>
    <rPh sb="10" eb="11">
      <t>ショウ</t>
    </rPh>
    <rPh sb="13" eb="16">
      <t>マンセイテキ</t>
    </rPh>
    <rPh sb="16" eb="18">
      <t>ショウジョウ</t>
    </rPh>
    <rPh sb="19" eb="21">
      <t>ビエン</t>
    </rPh>
    <rPh sb="22" eb="23">
      <t>ハナ</t>
    </rPh>
    <rPh sb="28" eb="29">
      <t>ビ</t>
    </rPh>
    <rPh sb="29" eb="30">
      <t>チュウ</t>
    </rPh>
    <rPh sb="30" eb="31">
      <t>カク</t>
    </rPh>
    <rPh sb="33" eb="34">
      <t>キョク</t>
    </rPh>
    <rPh sb="40" eb="41">
      <t>セイ</t>
    </rPh>
    <rPh sb="41" eb="43">
      <t>ビエン</t>
    </rPh>
    <rPh sb="44" eb="47">
      <t>カフンショウ</t>
    </rPh>
    <rPh sb="47" eb="48">
      <t>トウ</t>
    </rPh>
    <rPh sb="49" eb="50">
      <t>トウ</t>
    </rPh>
    <phoneticPr fontId="2"/>
  </si>
  <si>
    <t>者及び以前から結核で休養している者の人数を入力する。</t>
    <rPh sb="0" eb="1">
      <t>モノ</t>
    </rPh>
    <rPh sb="1" eb="2">
      <t>オヨ</t>
    </rPh>
    <rPh sb="3" eb="5">
      <t>イゼン</t>
    </rPh>
    <rPh sb="7" eb="9">
      <t>ケッカク</t>
    </rPh>
    <rPh sb="10" eb="12">
      <t>キュウヨウ</t>
    </rPh>
    <rPh sb="16" eb="17">
      <t>モノ</t>
    </rPh>
    <phoneticPr fontId="2"/>
  </si>
  <si>
    <t>精密検査（X線直接撮影、喀痰検査等）の結果、結核と判定された者、または、個人的に医師の診断を受けて結核と診断された</t>
    <rPh sb="0" eb="2">
      <t>セイミツ</t>
    </rPh>
    <rPh sb="2" eb="4">
      <t>ケンサ</t>
    </rPh>
    <rPh sb="5" eb="7">
      <t>エックスセン</t>
    </rPh>
    <rPh sb="7" eb="9">
      <t>チョクセツ</t>
    </rPh>
    <rPh sb="9" eb="11">
      <t>サツエイ</t>
    </rPh>
    <rPh sb="13" eb="14">
      <t>タン</t>
    </rPh>
    <rPh sb="14" eb="16">
      <t>ケンサ</t>
    </rPh>
    <rPh sb="16" eb="17">
      <t>トウ</t>
    </rPh>
    <rPh sb="19" eb="21">
      <t>ケッカ</t>
    </rPh>
    <rPh sb="22" eb="24">
      <t>ケッカク</t>
    </rPh>
    <rPh sb="25" eb="27">
      <t>ハンテイ</t>
    </rPh>
    <rPh sb="30" eb="31">
      <t>モノ</t>
    </rPh>
    <rPh sb="36" eb="39">
      <t>コジンテキ</t>
    </rPh>
    <rPh sb="40" eb="42">
      <t>イシ</t>
    </rPh>
    <rPh sb="43" eb="45">
      <t>シンダン</t>
    </rPh>
    <rPh sb="46" eb="47">
      <t>ウ</t>
    </rPh>
    <phoneticPr fontId="2"/>
  </si>
  <si>
    <t>肺結核、その他の結核で、学校保健安全法施行規則別表第１に示されている指導区分「A1、A2、B1、B2、C1、C2」に該当</t>
    <rPh sb="0" eb="3">
      <t>ハイケッカク</t>
    </rPh>
    <rPh sb="6" eb="7">
      <t>タ</t>
    </rPh>
    <rPh sb="8" eb="10">
      <t>ケッカク</t>
    </rPh>
    <rPh sb="12" eb="14">
      <t>ガッコウ</t>
    </rPh>
    <rPh sb="14" eb="16">
      <t>ホケン</t>
    </rPh>
    <rPh sb="16" eb="19">
      <t>アンゼンホウ</t>
    </rPh>
    <rPh sb="19" eb="21">
      <t>セコウ</t>
    </rPh>
    <rPh sb="21" eb="23">
      <t>キソク</t>
    </rPh>
    <rPh sb="23" eb="25">
      <t>ベッピョウ</t>
    </rPh>
    <rPh sb="25" eb="26">
      <t>ダイ</t>
    </rPh>
    <rPh sb="28" eb="29">
      <t>シメ</t>
    </rPh>
    <rPh sb="34" eb="36">
      <t>シドウ</t>
    </rPh>
    <rPh sb="36" eb="38">
      <t>クブン</t>
    </rPh>
    <phoneticPr fontId="2"/>
  </si>
  <si>
    <t>する者。</t>
    <rPh sb="2" eb="3">
      <t>モノ</t>
    </rPh>
    <phoneticPr fontId="2"/>
  </si>
  <si>
    <t>結核対策委員会を設置していない場合は入力しない。</t>
    <rPh sb="0" eb="2">
      <t>ケッカク</t>
    </rPh>
    <rPh sb="2" eb="4">
      <t>タイサク</t>
    </rPh>
    <rPh sb="4" eb="7">
      <t>イインカイ</t>
    </rPh>
    <rPh sb="8" eb="10">
      <t>セッチ</t>
    </rPh>
    <rPh sb="15" eb="17">
      <t>バアイ</t>
    </rPh>
    <rPh sb="18" eb="20">
      <t>ニュウリョク</t>
    </rPh>
    <phoneticPr fontId="2"/>
  </si>
  <si>
    <t>結核に関する検診の中で、教育委員会が設置する結核対策委員会等で精密検査の要否等の検討を要した者の人数を入力する。</t>
    <rPh sb="0" eb="2">
      <t>ケッカク</t>
    </rPh>
    <rPh sb="3" eb="4">
      <t>カン</t>
    </rPh>
    <rPh sb="6" eb="8">
      <t>ケンシン</t>
    </rPh>
    <rPh sb="9" eb="10">
      <t>ナカ</t>
    </rPh>
    <rPh sb="12" eb="14">
      <t>キョウイク</t>
    </rPh>
    <rPh sb="14" eb="17">
      <t>イインカイ</t>
    </rPh>
    <rPh sb="18" eb="20">
      <t>セッチ</t>
    </rPh>
    <rPh sb="22" eb="24">
      <t>ケッカク</t>
    </rPh>
    <rPh sb="24" eb="26">
      <t>タイサク</t>
    </rPh>
    <rPh sb="26" eb="29">
      <t>イインカイ</t>
    </rPh>
    <rPh sb="29" eb="30">
      <t>トウ</t>
    </rPh>
    <rPh sb="31" eb="33">
      <t>セイミツ</t>
    </rPh>
    <rPh sb="33" eb="35">
      <t>ケンサ</t>
    </rPh>
    <rPh sb="36" eb="38">
      <t>ヨウヒ</t>
    </rPh>
    <rPh sb="38" eb="39">
      <t>トウ</t>
    </rPh>
    <rPh sb="40" eb="42">
      <t>ケントウ</t>
    </rPh>
    <rPh sb="43" eb="44">
      <t>ヨウ</t>
    </rPh>
    <rPh sb="46" eb="47">
      <t>モノ</t>
    </rPh>
    <phoneticPr fontId="2"/>
  </si>
  <si>
    <t>二次検診等で医師が心電図所見を見て、「異常」または「精密検査を要する」と判断された者を指し、心電図所見に記入し</t>
    <rPh sb="0" eb="2">
      <t>ニジ</t>
    </rPh>
    <rPh sb="2" eb="4">
      <t>ケンシン</t>
    </rPh>
    <rPh sb="4" eb="5">
      <t>トウ</t>
    </rPh>
    <rPh sb="6" eb="8">
      <t>イシ</t>
    </rPh>
    <rPh sb="9" eb="12">
      <t>シンデンズ</t>
    </rPh>
    <rPh sb="12" eb="14">
      <t>ショケン</t>
    </rPh>
    <rPh sb="15" eb="16">
      <t>ミ</t>
    </rPh>
    <rPh sb="19" eb="21">
      <t>イジョウ</t>
    </rPh>
    <rPh sb="26" eb="28">
      <t>セイミツ</t>
    </rPh>
    <rPh sb="28" eb="30">
      <t>ケンサ</t>
    </rPh>
    <rPh sb="31" eb="32">
      <t>ヨウ</t>
    </rPh>
    <rPh sb="36" eb="38">
      <t>ハンダン</t>
    </rPh>
    <rPh sb="41" eb="42">
      <t>モノ</t>
    </rPh>
    <rPh sb="43" eb="44">
      <t>サ</t>
    </rPh>
    <rPh sb="46" eb="49">
      <t>シンデンズ</t>
    </rPh>
    <rPh sb="49" eb="51">
      <t>ショケン</t>
    </rPh>
    <phoneticPr fontId="2"/>
  </si>
  <si>
    <t>てある者であっても、特に医師から指摘がない場合は、正常として扱う。</t>
    <rPh sb="3" eb="4">
      <t>モノ</t>
    </rPh>
    <rPh sb="10" eb="11">
      <t>トク</t>
    </rPh>
    <rPh sb="12" eb="14">
      <t>イシ</t>
    </rPh>
    <rPh sb="16" eb="18">
      <t>シテキ</t>
    </rPh>
    <rPh sb="21" eb="23">
      <t>バアイ</t>
    </rPh>
    <rPh sb="25" eb="27">
      <t>セイジョウ</t>
    </rPh>
    <rPh sb="30" eb="31">
      <t>アツカ</t>
    </rPh>
    <phoneticPr fontId="2"/>
  </si>
  <si>
    <t>尿検査のうち、蛋白第１次検査の結果、尿中に蛋白が検出され、陽性「＋以上」または擬陽性「±」と判定された者の人数を入力</t>
    <rPh sb="0" eb="3">
      <t>ニョウケンサ</t>
    </rPh>
    <rPh sb="7" eb="9">
      <t>タンパク</t>
    </rPh>
    <rPh sb="9" eb="10">
      <t>ダイ</t>
    </rPh>
    <rPh sb="11" eb="12">
      <t>ジ</t>
    </rPh>
    <rPh sb="12" eb="14">
      <t>ケンサ</t>
    </rPh>
    <rPh sb="15" eb="17">
      <t>ケッカ</t>
    </rPh>
    <rPh sb="18" eb="20">
      <t>ニョウチュウ</t>
    </rPh>
    <rPh sb="21" eb="23">
      <t>タンパク</t>
    </rPh>
    <rPh sb="24" eb="26">
      <t>ケンシュツ</t>
    </rPh>
    <rPh sb="46" eb="48">
      <t>ハンテイ</t>
    </rPh>
    <phoneticPr fontId="2"/>
  </si>
  <si>
    <t>する。</t>
  </si>
  <si>
    <t>教育委員会に結核対策委員会を設置せず、学校医の診察の結果、精密検査が必要と認められた者を含む。</t>
  </si>
  <si>
    <t>保健調査、定期健康診断、保護者からの申し</t>
    <phoneticPr fontId="2"/>
  </si>
  <si>
    <t>出等により把握している者の人数を入力する。</t>
    <phoneticPr fontId="2"/>
  </si>
  <si>
    <t>精神性疾患と診断されている者。</t>
    <rPh sb="0" eb="3">
      <t>セイシンセイ</t>
    </rPh>
    <rPh sb="3" eb="5">
      <t>シッカン</t>
    </rPh>
    <rPh sb="6" eb="8">
      <t>シンダン</t>
    </rPh>
    <rPh sb="13" eb="14">
      <t>モノ</t>
    </rPh>
    <phoneticPr fontId="2"/>
  </si>
  <si>
    <t>素因を持つ場合に心理的原因がなくても発症するような疾患である機能性精神疾患（統合失調症、うつ病、双極性障害等）、その他の</t>
    <rPh sb="0" eb="2">
      <t>ソイン</t>
    </rPh>
    <rPh sb="3" eb="4">
      <t>モ</t>
    </rPh>
    <rPh sb="5" eb="7">
      <t>バアイ</t>
    </rPh>
    <rPh sb="8" eb="11">
      <t>シンリテキ</t>
    </rPh>
    <rPh sb="11" eb="13">
      <t>ゲンイン</t>
    </rPh>
    <rPh sb="18" eb="20">
      <t>ハッショウ</t>
    </rPh>
    <rPh sb="25" eb="27">
      <t>シッカン</t>
    </rPh>
    <rPh sb="30" eb="33">
      <t>キノウセイ</t>
    </rPh>
    <rPh sb="33" eb="35">
      <t>セイシン</t>
    </rPh>
    <rPh sb="35" eb="37">
      <t>シッカン</t>
    </rPh>
    <rPh sb="38" eb="40">
      <t>トウゴウ</t>
    </rPh>
    <rPh sb="40" eb="43">
      <t>シッチョウショウ</t>
    </rPh>
    <rPh sb="46" eb="47">
      <t>ビョウ</t>
    </rPh>
    <rPh sb="48" eb="51">
      <t>ソウキョクセイ</t>
    </rPh>
    <rPh sb="51" eb="53">
      <t>ショウガイ</t>
    </rPh>
    <rPh sb="53" eb="54">
      <t>トウ</t>
    </rPh>
    <phoneticPr fontId="2"/>
  </si>
  <si>
    <t>（心因性視力障害等）等の身体疾患の者。</t>
    <rPh sb="2" eb="3">
      <t>イン</t>
    </rPh>
    <rPh sb="3" eb="4">
      <t>セイ</t>
    </rPh>
    <rPh sb="4" eb="6">
      <t>シリョク</t>
    </rPh>
    <rPh sb="6" eb="8">
      <t>ショウガイ</t>
    </rPh>
    <rPh sb="8" eb="9">
      <t>トウ</t>
    </rPh>
    <rPh sb="10" eb="11">
      <t>トウ</t>
    </rPh>
    <rPh sb="12" eb="14">
      <t>シンタイ</t>
    </rPh>
    <rPh sb="14" eb="16">
      <t>シッカン</t>
    </rPh>
    <rPh sb="17" eb="18">
      <t>モノ</t>
    </rPh>
    <phoneticPr fontId="2"/>
  </si>
  <si>
    <t>※調査シートの記入にあたっては、5月1日現在の在籍児童・生徒の健康診断結果を入力してください。</t>
    <rPh sb="1" eb="3">
      <t>チョウサ</t>
    </rPh>
    <rPh sb="7" eb="9">
      <t>キニュウ</t>
    </rPh>
    <rPh sb="17" eb="18">
      <t>ガツ</t>
    </rPh>
    <rPh sb="19" eb="20">
      <t>ニチ</t>
    </rPh>
    <rPh sb="20" eb="22">
      <t>ゲンザイ</t>
    </rPh>
    <rPh sb="23" eb="25">
      <t>ザイセキ</t>
    </rPh>
    <rPh sb="25" eb="27">
      <t>ジドウ</t>
    </rPh>
    <rPh sb="28" eb="30">
      <t>セイト</t>
    </rPh>
    <rPh sb="31" eb="33">
      <t>ケンコウ</t>
    </rPh>
    <rPh sb="33" eb="35">
      <t>シンダン</t>
    </rPh>
    <rPh sb="35" eb="37">
      <t>ケッカ</t>
    </rPh>
    <rPh sb="38" eb="40">
      <t>ニュウリョク</t>
    </rPh>
    <phoneticPr fontId="2"/>
  </si>
  <si>
    <t>（入力数が在籍者数を超えていないか確認してください。）</t>
    <rPh sb="1" eb="3">
      <t>ニュウリョク</t>
    </rPh>
    <rPh sb="3" eb="4">
      <t>スウ</t>
    </rPh>
    <rPh sb="5" eb="8">
      <t>ザイセキシャ</t>
    </rPh>
    <rPh sb="8" eb="9">
      <t>スウ</t>
    </rPh>
    <rPh sb="10" eb="11">
      <t>コ</t>
    </rPh>
    <rPh sb="17" eb="19">
      <t>カクニン</t>
    </rPh>
    <phoneticPr fontId="2"/>
  </si>
  <si>
    <t>※計上にあたっては、以下の①②どちらでもよい。</t>
    <rPh sb="1" eb="3">
      <t>ケイジョウ</t>
    </rPh>
    <rPh sb="10" eb="12">
      <t>イカ</t>
    </rPh>
    <phoneticPr fontId="2"/>
  </si>
  <si>
    <t>ただし、「疑い」は難聴としては扱わない。また、心因性の難聴等の機能性難聴については、「ソ　その他の疾病異常」として扱う。</t>
    <rPh sb="5" eb="6">
      <t>ウタガ</t>
    </rPh>
    <rPh sb="9" eb="11">
      <t>ナンチョウ</t>
    </rPh>
    <rPh sb="15" eb="16">
      <t>アツカ</t>
    </rPh>
    <rPh sb="23" eb="26">
      <t>シンインセイ</t>
    </rPh>
    <rPh sb="27" eb="29">
      <t>ナンチョウ</t>
    </rPh>
    <rPh sb="29" eb="30">
      <t>ナド</t>
    </rPh>
    <rPh sb="31" eb="34">
      <t>キノウセイ</t>
    </rPh>
    <rPh sb="34" eb="36">
      <t>ナンチョウ</t>
    </rPh>
    <rPh sb="47" eb="48">
      <t>タ</t>
    </rPh>
    <rPh sb="49" eb="51">
      <t>シッペイ</t>
    </rPh>
    <rPh sb="51" eb="53">
      <t>イジョウ</t>
    </rPh>
    <rPh sb="57" eb="58">
      <t>アツカ</t>
    </rPh>
    <phoneticPr fontId="2"/>
  </si>
  <si>
    <t>○化学物質過敏症については、診断の有無にかかわらず計上する（薬剤等のアレルギーは「その他」に計上）</t>
    <rPh sb="1" eb="3">
      <t>カガク</t>
    </rPh>
    <rPh sb="3" eb="5">
      <t>ブッシツ</t>
    </rPh>
    <rPh sb="5" eb="8">
      <t>カビンショウ</t>
    </rPh>
    <rPh sb="14" eb="16">
      <t>シンダン</t>
    </rPh>
    <rPh sb="17" eb="19">
      <t>ウム</t>
    </rPh>
    <rPh sb="25" eb="27">
      <t>ケイジョウ</t>
    </rPh>
    <rPh sb="30" eb="32">
      <t>ヤクザイ</t>
    </rPh>
    <rPh sb="32" eb="33">
      <t>トウ</t>
    </rPh>
    <rPh sb="43" eb="44">
      <t>タ</t>
    </rPh>
    <rPh sb="46" eb="48">
      <t>ケイジョウ</t>
    </rPh>
    <phoneticPr fontId="2"/>
  </si>
  <si>
    <r>
      <t>　　</t>
    </r>
    <r>
      <rPr>
        <b/>
        <sz val="11"/>
        <color rgb="FFFF0000"/>
        <rFont val="ＭＳ Ｐゴシック"/>
        <family val="3"/>
        <charset val="128"/>
      </rPr>
      <t>①裸眼視力を測定していない場合、数を計上しない。</t>
    </r>
    <rPh sb="3" eb="5">
      <t>ラガン</t>
    </rPh>
    <rPh sb="5" eb="7">
      <t>シリョク</t>
    </rPh>
    <rPh sb="8" eb="10">
      <t>ソクテイ</t>
    </rPh>
    <rPh sb="15" eb="17">
      <t>バアイ</t>
    </rPh>
    <rPh sb="18" eb="19">
      <t>カズ</t>
    </rPh>
    <rPh sb="20" eb="22">
      <t>ケイジョウ</t>
    </rPh>
    <phoneticPr fontId="2"/>
  </si>
  <si>
    <r>
      <t>　　</t>
    </r>
    <r>
      <rPr>
        <b/>
        <sz val="11"/>
        <color rgb="FFFF0000"/>
        <rFont val="ＭＳ Ｐゴシック"/>
        <family val="3"/>
        <charset val="128"/>
      </rPr>
      <t>②コンタクトレンズの使用により、裸眼視力を測定していない場合、本人の申告により数を計上する。</t>
    </r>
    <rPh sb="12" eb="14">
      <t>シヨウ</t>
    </rPh>
    <rPh sb="18" eb="20">
      <t>ラガン</t>
    </rPh>
    <rPh sb="20" eb="22">
      <t>シリョク</t>
    </rPh>
    <rPh sb="23" eb="25">
      <t>ソクテイ</t>
    </rPh>
    <rPh sb="30" eb="32">
      <t>バアイ</t>
    </rPh>
    <rPh sb="33" eb="35">
      <t>ホンニン</t>
    </rPh>
    <rPh sb="36" eb="38">
      <t>シンコク</t>
    </rPh>
    <rPh sb="41" eb="42">
      <t>カズ</t>
    </rPh>
    <rPh sb="43" eb="45">
      <t>ケイジョウ</t>
    </rPh>
    <phoneticPr fontId="2"/>
  </si>
  <si>
    <t>それぞれのシートがリンクしています。行や列を挿入したり、入力された関数（式）の変更やシートの削除はしないでください。</t>
    <rPh sb="18" eb="19">
      <t>ギョウ</t>
    </rPh>
    <rPh sb="20" eb="21">
      <t>レツ</t>
    </rPh>
    <rPh sb="22" eb="24">
      <t>ソウニュウ</t>
    </rPh>
    <rPh sb="28" eb="30">
      <t>ニュウリョク</t>
    </rPh>
    <rPh sb="33" eb="35">
      <t>カンスウ</t>
    </rPh>
    <rPh sb="36" eb="37">
      <t>シキ</t>
    </rPh>
    <rPh sb="39" eb="41">
      <t>ヘンコウ</t>
    </rPh>
    <rPh sb="46" eb="48">
      <t>サクジョ</t>
    </rPh>
    <phoneticPr fontId="2"/>
  </si>
  <si>
    <t>入力するファイルは、シートA・Bの2枚からなっています。なお、3枚目のシートは集計表となっています。適宜活用してください。</t>
    <rPh sb="0" eb="2">
      <t>ニュウリョク</t>
    </rPh>
    <rPh sb="18" eb="19">
      <t>マイ</t>
    </rPh>
    <rPh sb="32" eb="34">
      <t>マイメ</t>
    </rPh>
    <rPh sb="39" eb="41">
      <t>シュウケイ</t>
    </rPh>
    <rPh sb="41" eb="42">
      <t>ヒョウ</t>
    </rPh>
    <rPh sb="50" eb="52">
      <t>テキギ</t>
    </rPh>
    <rPh sb="52" eb="54">
      <t>カツヨウ</t>
    </rPh>
    <phoneticPr fontId="2"/>
  </si>
  <si>
    <t>行や列の挿入･削除は禁止です。（Ａ・Ｂシート共通）</t>
    <rPh sb="0" eb="1">
      <t>ギョウ</t>
    </rPh>
    <rPh sb="2" eb="3">
      <t>レツ</t>
    </rPh>
    <rPh sb="4" eb="6">
      <t>ソウニュウ</t>
    </rPh>
    <rPh sb="7" eb="9">
      <t>サクジョ</t>
    </rPh>
    <rPh sb="10" eb="12">
      <t>キンシ</t>
    </rPh>
    <rPh sb="22" eb="24">
      <t>キョウツウ</t>
    </rPh>
    <phoneticPr fontId="2"/>
  </si>
  <si>
    <t>色の箇所を一番先に入力してください。</t>
    <rPh sb="0" eb="1">
      <t>イロ</t>
    </rPh>
    <rPh sb="2" eb="4">
      <t>カショ</t>
    </rPh>
    <rPh sb="5" eb="8">
      <t>イチバンサキ</t>
    </rPh>
    <rPh sb="9" eb="11">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</si>
</sst>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0"/>
      <name val="ＭＳ ゴシック"/>
      <family val="3"/>
      <charset val="128"/>
    </font>
    <font>
      <sz val="11"/>
      <color indexed="9"/>
      <name val="ＭＳ Ｐゴシック"/>
      <family val="3"/>
      <charset val="128"/>
    </font>
    <font>
      <sz val="11"/>
      <color indexed="10"/>
      <name val="ＭＳ Ｐゴシック"/>
      <family val="3"/>
      <charset val="128"/>
    </font>
    <font>
      <sz val="9"/>
      <name val="ＭＳ Ｐゴシック"/>
      <family val="3"/>
      <charset val="128"/>
    </font>
    <font>
      <sz val="8"/>
      <name val="ＭＳ Ｐゴシック"/>
      <family val="3"/>
      <charset val="128"/>
    </font>
    <font>
      <b/>
      <sz val="11"/>
      <color indexed="10"/>
      <name val="ＭＳ Ｐゴシック"/>
      <family val="3"/>
      <charset val="128"/>
    </font>
    <font>
      <sz val="9"/>
      <name val="ＭＳ ゴシック"/>
      <family val="3"/>
      <charset val="128"/>
    </font>
    <font>
      <sz val="11"/>
      <name val="ＭＳ ゴシック"/>
      <family val="3"/>
      <charset val="128"/>
    </font>
    <font>
      <sz val="16"/>
      <name val="ＭＳ Ｐゴシック"/>
      <family val="3"/>
      <charset val="128"/>
    </font>
    <font>
      <sz val="12"/>
      <name val="ＭＳ Ｐゴシック"/>
      <family val="3"/>
      <charset val="128"/>
    </font>
    <font>
      <b/>
      <sz val="12"/>
      <color indexed="10"/>
      <name val="ＭＳ Ｐゴシック"/>
      <family val="3"/>
      <charset val="128"/>
    </font>
    <font>
      <sz val="16"/>
      <color indexed="10"/>
      <name val="ＭＳ Ｐゴシック"/>
      <family val="3"/>
      <charset val="128"/>
    </font>
    <font>
      <sz val="20"/>
      <color indexed="9"/>
      <name val="ＭＳ Ｐゴシック"/>
      <family val="3"/>
      <charset val="128"/>
    </font>
    <font>
      <sz val="10"/>
      <name val="ＭＳ Ｐゴシック"/>
      <family val="3"/>
      <charset val="128"/>
    </font>
    <font>
      <sz val="18"/>
      <name val="ＭＳ Ｐゴシック"/>
      <family val="3"/>
      <charset val="128"/>
    </font>
    <font>
      <sz val="8"/>
      <name val="ＭＳ ゴシック"/>
      <family val="3"/>
      <charset val="128"/>
    </font>
    <font>
      <sz val="14"/>
      <color indexed="9"/>
      <name val="ＭＳ Ｐゴシック"/>
      <family val="3"/>
      <charset val="128"/>
    </font>
    <font>
      <sz val="22"/>
      <name val="ＭＳ Ｐゴシック"/>
      <family val="3"/>
      <charset val="128"/>
    </font>
    <font>
      <b/>
      <sz val="11"/>
      <color indexed="62"/>
      <name val="ＭＳ Ｐゴシック"/>
      <family val="3"/>
      <charset val="128"/>
    </font>
    <font>
      <sz val="11"/>
      <color indexed="12"/>
      <name val="ＭＳ Ｐゴシック"/>
      <family val="3"/>
      <charset val="128"/>
    </font>
    <font>
      <b/>
      <sz val="14"/>
      <name val="ＭＳ Ｐゴシック"/>
      <family val="3"/>
      <charset val="128"/>
    </font>
    <font>
      <sz val="12"/>
      <color indexed="9"/>
      <name val="ＭＳ Ｐゴシック"/>
      <family val="3"/>
      <charset val="128"/>
    </font>
    <font>
      <sz val="7"/>
      <name val="ＭＳ Ｐゴシック"/>
      <family val="3"/>
      <charset val="128"/>
    </font>
    <font>
      <sz val="11"/>
      <color rgb="FF0000FF"/>
      <name val="ＭＳ Ｐゴシック"/>
      <family val="3"/>
      <charset val="128"/>
    </font>
    <font>
      <u/>
      <sz val="11"/>
      <color rgb="FF0000FF"/>
      <name val="ＭＳ Ｐゴシック"/>
      <family val="3"/>
      <charset val="128"/>
    </font>
    <font>
      <sz val="11"/>
      <color rgb="FFFF00FF"/>
      <name val="ＭＳ Ｐゴシック"/>
      <family val="3"/>
      <charset val="128"/>
    </font>
    <font>
      <sz val="16"/>
      <color rgb="FFFF00FF"/>
      <name val="ＭＳ Ｐゴシック"/>
      <family val="3"/>
      <charset val="128"/>
    </font>
    <font>
      <sz val="11"/>
      <color rgb="FF6004BC"/>
      <name val="ＭＳ Ｐゴシック"/>
      <family val="3"/>
      <charset val="128"/>
    </font>
    <font>
      <b/>
      <sz val="11"/>
      <color rgb="FFFF0000"/>
      <name val="ＭＳ Ｐゴシック"/>
      <family val="3"/>
      <charset val="128"/>
    </font>
  </fonts>
  <fills count="26">
    <fill>
      <patternFill patternType="none"/>
    </fill>
    <fill>
      <patternFill patternType="gray125"/>
    </fill>
    <fill>
      <patternFill patternType="solid">
        <fgColor indexed="47"/>
        <bgColor indexed="64"/>
      </patternFill>
    </fill>
    <fill>
      <patternFill patternType="solid">
        <fgColor indexed="50"/>
        <bgColor indexed="64"/>
      </patternFill>
    </fill>
    <fill>
      <patternFill patternType="solid">
        <fgColor indexed="51"/>
        <bgColor indexed="64"/>
      </patternFill>
    </fill>
    <fill>
      <patternFill patternType="solid">
        <fgColor indexed="43"/>
        <bgColor indexed="64"/>
      </patternFill>
    </fill>
    <fill>
      <patternFill patternType="solid">
        <fgColor indexed="46"/>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44"/>
        <bgColor indexed="64"/>
      </patternFill>
    </fill>
    <fill>
      <patternFill patternType="solid">
        <fgColor indexed="10"/>
        <bgColor indexed="64"/>
      </patternFill>
    </fill>
    <fill>
      <patternFill patternType="solid">
        <fgColor indexed="53"/>
        <bgColor indexed="64"/>
      </patternFill>
    </fill>
    <fill>
      <patternFill patternType="solid">
        <fgColor indexed="11"/>
        <bgColor indexed="64"/>
      </patternFill>
    </fill>
    <fill>
      <patternFill patternType="solid">
        <fgColor indexed="45"/>
        <bgColor indexed="64"/>
      </patternFill>
    </fill>
    <fill>
      <patternFill patternType="solid">
        <fgColor indexed="40"/>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62"/>
        <bgColor indexed="64"/>
      </patternFill>
    </fill>
    <fill>
      <patternFill patternType="solid">
        <fgColor indexed="41"/>
        <bgColor indexed="64"/>
      </patternFill>
    </fill>
    <fill>
      <patternFill patternType="solid">
        <fgColor indexed="29"/>
        <bgColor indexed="64"/>
      </patternFill>
    </fill>
    <fill>
      <patternFill patternType="solid">
        <fgColor rgb="FFFFFF00"/>
        <bgColor indexed="64"/>
      </patternFill>
    </fill>
    <fill>
      <patternFill patternType="solid">
        <fgColor rgb="FF00FFFF"/>
        <bgColor indexed="64"/>
      </patternFill>
    </fill>
    <fill>
      <patternFill patternType="solid">
        <fgColor theme="4"/>
        <bgColor indexed="64"/>
      </patternFill>
    </fill>
    <fill>
      <patternFill patternType="solid">
        <fgColor rgb="FF7030A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49"/>
      </left>
      <right/>
      <top style="medium">
        <color indexed="49"/>
      </top>
      <bottom/>
      <diagonal/>
    </border>
    <border>
      <left/>
      <right/>
      <top style="medium">
        <color indexed="49"/>
      </top>
      <bottom/>
      <diagonal/>
    </border>
    <border>
      <left/>
      <right style="medium">
        <color indexed="49"/>
      </right>
      <top style="medium">
        <color indexed="49"/>
      </top>
      <bottom/>
      <diagonal/>
    </border>
    <border>
      <left style="medium">
        <color indexed="49"/>
      </left>
      <right/>
      <top/>
      <bottom style="medium">
        <color indexed="49"/>
      </bottom>
      <diagonal/>
    </border>
    <border>
      <left/>
      <right/>
      <top/>
      <bottom style="medium">
        <color indexed="49"/>
      </bottom>
      <diagonal/>
    </border>
    <border>
      <left/>
      <right style="medium">
        <color indexed="49"/>
      </right>
      <top/>
      <bottom style="medium">
        <color indexed="49"/>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15"/>
      </left>
      <right/>
      <top style="medium">
        <color indexed="15"/>
      </top>
      <bottom/>
      <diagonal/>
    </border>
    <border>
      <left/>
      <right/>
      <top style="medium">
        <color indexed="15"/>
      </top>
      <bottom/>
      <diagonal/>
    </border>
    <border>
      <left/>
      <right style="medium">
        <color indexed="15"/>
      </right>
      <top style="medium">
        <color indexed="15"/>
      </top>
      <bottom/>
      <diagonal/>
    </border>
    <border>
      <left style="medium">
        <color indexed="15"/>
      </left>
      <right/>
      <top/>
      <bottom style="medium">
        <color indexed="15"/>
      </bottom>
      <diagonal/>
    </border>
    <border>
      <left/>
      <right/>
      <top/>
      <bottom style="medium">
        <color indexed="15"/>
      </bottom>
      <diagonal/>
    </border>
    <border>
      <left/>
      <right style="medium">
        <color indexed="15"/>
      </right>
      <top/>
      <bottom style="medium">
        <color indexed="15"/>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485">
    <xf numFmtId="0" fontId="0" fillId="0" borderId="0" xfId="0">
      <alignmen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Fill="1" applyBorder="1" applyAlignment="1">
      <alignment horizontal="center" vertical="center" shrinkToFit="1"/>
    </xf>
    <xf numFmtId="0" fontId="0" fillId="0" borderId="0" xfId="0" applyAlignment="1">
      <alignment horizontal="center" vertical="center" shrinkToFit="1"/>
    </xf>
    <xf numFmtId="0" fontId="0" fillId="2" borderId="1" xfId="0" applyFill="1" applyBorder="1" applyAlignment="1">
      <alignment horizontal="center" vertical="center"/>
    </xf>
    <xf numFmtId="0" fontId="0" fillId="3" borderId="1" xfId="0" applyFill="1" applyBorder="1" applyAlignment="1">
      <alignment horizontal="center" vertical="center" shrinkToFit="1"/>
    </xf>
    <xf numFmtId="0" fontId="0" fillId="4" borderId="1" xfId="0" applyFill="1" applyBorder="1" applyAlignment="1">
      <alignment horizontal="center" vertical="center" shrinkToFit="1"/>
    </xf>
    <xf numFmtId="0" fontId="0" fillId="5" borderId="1" xfId="0" applyFill="1" applyBorder="1" applyAlignment="1">
      <alignment horizontal="center" vertical="center" shrinkToFit="1"/>
    </xf>
    <xf numFmtId="0" fontId="4" fillId="6" borderId="1" xfId="0" applyFont="1" applyFill="1" applyBorder="1" applyAlignment="1">
      <alignment horizontal="center" vertical="center" shrinkToFit="1"/>
    </xf>
    <xf numFmtId="49" fontId="0" fillId="2" borderId="1" xfId="0" applyNumberFormat="1" applyFill="1" applyBorder="1" applyAlignment="1">
      <alignment horizontal="center" vertical="center" shrinkToFit="1"/>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0" borderId="0" xfId="0" applyAlignment="1">
      <alignment vertical="center"/>
    </xf>
    <xf numFmtId="0" fontId="0" fillId="4" borderId="1" xfId="0" applyFill="1" applyBorder="1" applyAlignment="1">
      <alignment horizontal="center" vertical="center" wrapText="1"/>
    </xf>
    <xf numFmtId="0" fontId="8"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shrinkToFit="1"/>
    </xf>
    <xf numFmtId="0" fontId="4" fillId="0" borderId="0" xfId="0" applyFont="1" applyFill="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0" xfId="0" applyBorder="1" applyAlignment="1">
      <alignment vertical="center"/>
    </xf>
    <xf numFmtId="0" fontId="0" fillId="7" borderId="0" xfId="0" applyFill="1" applyBorder="1">
      <alignment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shrinkToFit="1"/>
    </xf>
    <xf numFmtId="0" fontId="6" fillId="7" borderId="0" xfId="0" applyFont="1" applyFill="1" applyBorder="1">
      <alignment vertical="center"/>
    </xf>
    <xf numFmtId="0" fontId="6" fillId="7" borderId="0" xfId="0" applyFont="1" applyFill="1" applyBorder="1" applyAlignment="1">
      <alignment horizontal="center" vertical="center"/>
    </xf>
    <xf numFmtId="0" fontId="0" fillId="0" borderId="0" xfId="0" applyFill="1">
      <alignment vertical="center"/>
    </xf>
    <xf numFmtId="0" fontId="6" fillId="7" borderId="5" xfId="0" applyFont="1" applyFill="1" applyBorder="1">
      <alignment vertical="center"/>
    </xf>
    <xf numFmtId="0" fontId="6" fillId="7" borderId="6" xfId="0" applyFont="1" applyFill="1" applyBorder="1">
      <alignment vertical="center"/>
    </xf>
    <xf numFmtId="0" fontId="0" fillId="0" borderId="0" xfId="0" applyBorder="1" applyAlignment="1">
      <alignment horizontal="right" vertical="center"/>
    </xf>
    <xf numFmtId="0" fontId="6" fillId="0" borderId="0" xfId="0" applyFont="1" applyBorder="1">
      <alignment vertical="center"/>
    </xf>
    <xf numFmtId="0" fontId="0" fillId="0" borderId="0"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14" fillId="0" borderId="0" xfId="0" applyFont="1" applyBorder="1" applyAlignment="1">
      <alignment vertical="center"/>
    </xf>
    <xf numFmtId="0" fontId="1" fillId="0" borderId="0" xfId="0" applyFont="1" applyBorder="1" applyAlignment="1">
      <alignment horizontal="right" vertical="center"/>
    </xf>
    <xf numFmtId="0" fontId="12" fillId="0" borderId="0" xfId="0" applyFont="1" applyBorder="1" applyAlignment="1">
      <alignment vertical="center"/>
    </xf>
    <xf numFmtId="0" fontId="0" fillId="7" borderId="1" xfId="0" applyFill="1" applyBorder="1">
      <alignment vertical="center"/>
    </xf>
    <xf numFmtId="0" fontId="6" fillId="7" borderId="3" xfId="0" applyFont="1" applyFill="1" applyBorder="1">
      <alignment vertical="center"/>
    </xf>
    <xf numFmtId="0" fontId="6" fillId="7" borderId="4" xfId="0" applyFont="1" applyFill="1" applyBorder="1">
      <alignment vertical="center"/>
    </xf>
    <xf numFmtId="0" fontId="6" fillId="7" borderId="9" xfId="0" applyFont="1" applyFill="1" applyBorder="1">
      <alignment vertical="center"/>
    </xf>
    <xf numFmtId="0" fontId="6" fillId="7" borderId="9" xfId="0" applyFont="1" applyFill="1" applyBorder="1" applyAlignment="1">
      <alignment horizontal="center" vertical="center"/>
    </xf>
    <xf numFmtId="0" fontId="6" fillId="7" borderId="11" xfId="0" applyFont="1" applyFill="1" applyBorder="1">
      <alignment vertical="center"/>
    </xf>
    <xf numFmtId="0" fontId="0" fillId="7" borderId="9" xfId="0" applyFill="1" applyBorder="1">
      <alignment vertical="center"/>
    </xf>
    <xf numFmtId="0" fontId="0" fillId="0" borderId="1" xfId="0" applyBorder="1" applyProtection="1">
      <alignment vertical="center"/>
      <protection locked="0"/>
    </xf>
    <xf numFmtId="0" fontId="0" fillId="0" borderId="15" xfId="0" applyBorder="1" applyProtection="1">
      <alignment vertical="center"/>
      <protection locked="0"/>
    </xf>
    <xf numFmtId="0" fontId="0" fillId="0" borderId="12" xfId="0" applyBorder="1" applyProtection="1">
      <alignment vertical="center"/>
      <protection locked="0"/>
    </xf>
    <xf numFmtId="0" fontId="0" fillId="0" borderId="14" xfId="0" applyBorder="1" applyProtection="1">
      <alignment vertical="center"/>
      <protection locked="0"/>
    </xf>
    <xf numFmtId="0" fontId="0" fillId="0" borderId="2" xfId="0" applyBorder="1" applyProtection="1">
      <alignment vertical="center"/>
      <protection locked="0"/>
    </xf>
    <xf numFmtId="0" fontId="18" fillId="0" borderId="0" xfId="0" applyFont="1">
      <alignment vertical="center"/>
    </xf>
    <xf numFmtId="0" fontId="0" fillId="0" borderId="0" xfId="0" applyFill="1" applyBorder="1" applyAlignment="1">
      <alignment vertical="center"/>
    </xf>
    <xf numFmtId="0" fontId="12" fillId="0" borderId="0" xfId="0" applyFont="1" applyFill="1" applyBorder="1" applyAlignment="1">
      <alignment horizontal="center" vertical="center"/>
    </xf>
    <xf numFmtId="0" fontId="6" fillId="0" borderId="0" xfId="0" applyFont="1" applyFill="1" applyBorder="1">
      <alignment vertical="center"/>
    </xf>
    <xf numFmtId="0" fontId="6" fillId="0" borderId="0" xfId="0" applyFont="1" applyFill="1" applyBorder="1" applyAlignment="1">
      <alignment vertical="center"/>
    </xf>
    <xf numFmtId="0" fontId="0" fillId="0" borderId="0" xfId="0" applyFill="1" applyBorder="1">
      <alignment vertical="center"/>
    </xf>
    <xf numFmtId="0" fontId="12" fillId="0" borderId="0" xfId="0" applyFont="1" applyFill="1" applyBorder="1" applyAlignment="1" applyProtection="1">
      <alignment vertical="center"/>
      <protection locked="0"/>
    </xf>
    <xf numFmtId="0" fontId="12" fillId="0" borderId="0" xfId="0" applyFont="1" applyFill="1" applyBorder="1" applyProtection="1">
      <alignment vertical="center"/>
      <protection locked="0"/>
    </xf>
    <xf numFmtId="0" fontId="0" fillId="0" borderId="1" xfId="0" applyFill="1" applyBorder="1" applyProtection="1">
      <alignment vertical="center"/>
      <protection locked="0"/>
    </xf>
    <xf numFmtId="0" fontId="0" fillId="7" borderId="16" xfId="0" applyFill="1" applyBorder="1">
      <alignment vertical="center"/>
    </xf>
    <xf numFmtId="0" fontId="6" fillId="0" borderId="0" xfId="0" applyFont="1">
      <alignment vertical="center"/>
    </xf>
    <xf numFmtId="0" fontId="1" fillId="12" borderId="16" xfId="0" applyFont="1" applyFill="1" applyBorder="1">
      <alignment vertical="center"/>
    </xf>
    <xf numFmtId="0" fontId="23" fillId="0" borderId="0" xfId="0" applyFont="1">
      <alignment vertical="center"/>
    </xf>
    <xf numFmtId="0" fontId="17" fillId="4" borderId="12" xfId="0" applyFont="1" applyFill="1" applyBorder="1" applyAlignment="1">
      <alignment horizontal="center" vertical="center" wrapText="1"/>
    </xf>
    <xf numFmtId="0" fontId="0" fillId="0" borderId="0" xfId="0" applyFont="1">
      <alignment vertical="center"/>
    </xf>
    <xf numFmtId="0" fontId="0" fillId="0" borderId="0" xfId="0" applyFont="1" applyAlignment="1">
      <alignment horizontal="right" vertical="center"/>
    </xf>
    <xf numFmtId="0" fontId="7" fillId="5" borderId="1" xfId="0" applyFont="1" applyFill="1" applyBorder="1" applyAlignment="1">
      <alignment horizontal="center" vertical="center" wrapText="1" shrinkToFit="1"/>
    </xf>
    <xf numFmtId="0" fontId="0" fillId="0" borderId="0" xfId="0" applyBorder="1" applyAlignment="1">
      <alignment horizontal="center" vertical="center" shrinkToFit="1"/>
    </xf>
    <xf numFmtId="0" fontId="27" fillId="0" borderId="0" xfId="0" applyFont="1">
      <alignment vertical="center"/>
    </xf>
    <xf numFmtId="0" fontId="6" fillId="22" borderId="6" xfId="0" applyFont="1" applyFill="1" applyBorder="1">
      <alignment vertical="center"/>
    </xf>
    <xf numFmtId="0" fontId="0" fillId="0" borderId="12" xfId="0" applyFill="1" applyBorder="1" applyProtection="1">
      <alignment vertical="center"/>
      <protection locked="0"/>
    </xf>
    <xf numFmtId="0" fontId="13" fillId="23" borderId="18" xfId="0" applyFont="1" applyFill="1" applyBorder="1" applyAlignment="1" applyProtection="1">
      <alignment vertical="center"/>
    </xf>
    <xf numFmtId="0" fontId="28" fillId="0" borderId="0" xfId="0" applyFont="1">
      <alignment vertical="center"/>
    </xf>
    <xf numFmtId="0" fontId="0" fillId="0" borderId="2" xfId="0" applyFill="1" applyBorder="1" applyProtection="1">
      <alignment vertical="center"/>
      <protection locked="0"/>
    </xf>
    <xf numFmtId="0" fontId="0" fillId="0" borderId="19" xfId="0" applyBorder="1" applyProtection="1">
      <alignment vertical="center"/>
      <protection locked="0"/>
    </xf>
    <xf numFmtId="0" fontId="0" fillId="0" borderId="0" xfId="0" applyBorder="1" applyProtection="1">
      <alignment vertical="center"/>
      <protection locked="0"/>
    </xf>
    <xf numFmtId="0" fontId="0" fillId="0" borderId="0" xfId="0" applyFill="1" applyBorder="1" applyProtection="1">
      <alignment vertical="center"/>
      <protection locked="0"/>
    </xf>
    <xf numFmtId="0" fontId="0" fillId="2" borderId="2" xfId="0" applyFill="1" applyBorder="1" applyAlignment="1" applyProtection="1">
      <alignment horizontal="center" vertical="center" shrinkToFit="1"/>
    </xf>
    <xf numFmtId="0" fontId="0" fillId="0" borderId="0" xfId="0" applyBorder="1" applyAlignment="1">
      <alignment horizontal="left" vertical="center"/>
    </xf>
    <xf numFmtId="0" fontId="6" fillId="0" borderId="0" xfId="0" applyFont="1" applyFill="1" applyBorder="1" applyAlignment="1" applyProtection="1">
      <alignment horizontal="right" vertical="center"/>
    </xf>
    <xf numFmtId="0" fontId="12" fillId="0" borderId="0" xfId="0" applyFont="1" applyFill="1" applyBorder="1" applyAlignment="1">
      <alignment vertical="center"/>
    </xf>
    <xf numFmtId="0" fontId="4" fillId="0" borderId="0" xfId="0" applyFont="1" applyBorder="1" applyAlignment="1">
      <alignment horizontal="center" vertical="center" wrapText="1"/>
    </xf>
    <xf numFmtId="0" fontId="2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Protection="1">
      <alignment vertical="center"/>
      <protection locked="0"/>
    </xf>
    <xf numFmtId="0" fontId="30" fillId="0" borderId="0" xfId="0" applyFont="1" applyFill="1" applyBorder="1" applyAlignment="1">
      <alignment vertical="center"/>
    </xf>
    <xf numFmtId="0" fontId="30" fillId="0" borderId="0" xfId="0" applyFont="1" applyFill="1" applyBorder="1" applyAlignment="1">
      <alignment horizontal="center" vertical="center"/>
    </xf>
    <xf numFmtId="0" fontId="0" fillId="0" borderId="20" xfId="0" applyBorder="1" applyProtection="1">
      <alignment vertical="center"/>
      <protection locked="0"/>
    </xf>
    <xf numFmtId="0" fontId="0" fillId="0" borderId="20" xfId="0" applyFill="1" applyBorder="1" applyProtection="1">
      <alignment vertical="center"/>
      <protection locked="0"/>
    </xf>
    <xf numFmtId="0" fontId="0" fillId="0" borderId="21" xfId="0" applyBorder="1" applyProtection="1">
      <alignment vertical="center"/>
      <protection locked="0"/>
    </xf>
    <xf numFmtId="0" fontId="0" fillId="0" borderId="0" xfId="0" applyFill="1" applyBorder="1" applyAlignment="1">
      <alignment horizontal="center" vertical="center" wrapText="1" shrinkToFit="1"/>
    </xf>
    <xf numFmtId="0" fontId="0" fillId="2" borderId="12" xfId="0" applyFill="1" applyBorder="1" applyAlignment="1">
      <alignment horizontal="center" vertical="center"/>
    </xf>
    <xf numFmtId="0" fontId="0" fillId="0" borderId="0" xfId="0" applyFill="1" applyBorder="1" applyAlignment="1">
      <alignment horizontal="center" vertical="center" wrapText="1"/>
    </xf>
    <xf numFmtId="0" fontId="0" fillId="23" borderId="1" xfId="0" applyFill="1" applyBorder="1">
      <alignment vertical="center"/>
    </xf>
    <xf numFmtId="0" fontId="4" fillId="0" borderId="0" xfId="0" applyFont="1" applyFill="1" applyBorder="1" applyAlignment="1">
      <alignment horizontal="center" vertical="center" wrapText="1" shrinkToFit="1"/>
    </xf>
    <xf numFmtId="0" fontId="4" fillId="0" borderId="0" xfId="0" applyFont="1" applyFill="1" applyBorder="1" applyAlignment="1">
      <alignment horizontal="center" vertical="center" shrinkToFit="1"/>
    </xf>
    <xf numFmtId="0" fontId="17" fillId="4" borderId="1" xfId="0" applyFont="1" applyFill="1" applyBorder="1" applyAlignment="1">
      <alignment horizontal="center" vertical="center"/>
    </xf>
    <xf numFmtId="0" fontId="17" fillId="13" borderId="2" xfId="0" applyFont="1" applyFill="1" applyBorder="1" applyAlignment="1">
      <alignment horizontal="center" vertical="center"/>
    </xf>
    <xf numFmtId="0" fontId="20" fillId="0" borderId="0" xfId="0" applyFont="1" applyFill="1" applyBorder="1" applyAlignment="1">
      <alignment horizontal="center"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xf>
    <xf numFmtId="0" fontId="17" fillId="0" borderId="0" xfId="0" applyFont="1" applyFill="1" applyBorder="1" applyAlignment="1">
      <alignment horizontal="center" vertical="center" shrinkToFit="1"/>
    </xf>
    <xf numFmtId="0" fontId="17" fillId="4" borderId="20" xfId="0" applyFont="1" applyFill="1" applyBorder="1" applyAlignment="1">
      <alignment horizontal="center" vertical="center"/>
    </xf>
    <xf numFmtId="0" fontId="18" fillId="0" borderId="0" xfId="0" applyFont="1" applyFill="1" applyAlignment="1">
      <alignment vertical="center"/>
    </xf>
    <xf numFmtId="0" fontId="0" fillId="0" borderId="1" xfId="0" applyBorder="1">
      <alignment vertical="center"/>
    </xf>
    <xf numFmtId="0" fontId="6" fillId="14" borderId="22" xfId="0" applyFont="1" applyFill="1" applyBorder="1" applyProtection="1">
      <alignment vertical="center"/>
    </xf>
    <xf numFmtId="0" fontId="15" fillId="14" borderId="23" xfId="0" applyFont="1" applyFill="1" applyBorder="1" applyAlignment="1" applyProtection="1">
      <alignment vertical="center"/>
    </xf>
    <xf numFmtId="0" fontId="6" fillId="14" borderId="23" xfId="0" applyFont="1" applyFill="1" applyBorder="1" applyAlignment="1" applyProtection="1">
      <alignment vertical="center"/>
    </xf>
    <xf numFmtId="0" fontId="6" fillId="14" borderId="23" xfId="0" applyFont="1" applyFill="1" applyBorder="1" applyProtection="1">
      <alignment vertical="center"/>
    </xf>
    <xf numFmtId="0" fontId="6" fillId="14" borderId="24" xfId="0" applyFont="1" applyFill="1" applyBorder="1" applyAlignment="1" applyProtection="1">
      <alignment vertical="center"/>
    </xf>
    <xf numFmtId="0" fontId="6" fillId="14" borderId="3" xfId="0" applyFont="1" applyFill="1" applyBorder="1" applyProtection="1">
      <alignment vertical="center"/>
    </xf>
    <xf numFmtId="0" fontId="15" fillId="14" borderId="0" xfId="0" applyFont="1" applyFill="1" applyBorder="1" applyAlignment="1" applyProtection="1">
      <alignment vertical="center"/>
    </xf>
    <xf numFmtId="0" fontId="15" fillId="14" borderId="9" xfId="0" applyFont="1" applyFill="1" applyBorder="1" applyAlignment="1" applyProtection="1">
      <alignment vertical="center"/>
    </xf>
    <xf numFmtId="0" fontId="6" fillId="14" borderId="9" xfId="0" applyFont="1" applyFill="1" applyBorder="1" applyAlignment="1" applyProtection="1">
      <alignment vertical="center"/>
    </xf>
    <xf numFmtId="0" fontId="6" fillId="14" borderId="9" xfId="0" applyFont="1" applyFill="1" applyBorder="1" applyProtection="1">
      <alignment vertical="center"/>
    </xf>
    <xf numFmtId="0" fontId="6" fillId="14" borderId="8" xfId="0" applyFont="1" applyFill="1" applyBorder="1" applyAlignment="1" applyProtection="1">
      <alignment vertical="center"/>
    </xf>
    <xf numFmtId="0" fontId="0" fillId="14" borderId="3" xfId="0" applyFill="1" applyBorder="1" applyProtection="1">
      <alignment vertical="center"/>
    </xf>
    <xf numFmtId="0" fontId="12" fillId="14" borderId="0" xfId="0" applyFont="1" applyFill="1" applyBorder="1" applyAlignment="1" applyProtection="1">
      <alignment vertical="center"/>
    </xf>
    <xf numFmtId="0" fontId="0" fillId="0" borderId="25" xfId="0" applyBorder="1" applyAlignment="1" applyProtection="1">
      <alignment horizontal="center" vertical="center"/>
    </xf>
    <xf numFmtId="0" fontId="0" fillId="0" borderId="26" xfId="0" applyFill="1" applyBorder="1" applyAlignment="1" applyProtection="1">
      <alignment horizontal="center" vertical="center"/>
    </xf>
    <xf numFmtId="0" fontId="1" fillId="0" borderId="26" xfId="0" applyFont="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12" fillId="8" borderId="1" xfId="0" applyFont="1" applyFill="1" applyBorder="1" applyAlignment="1" applyProtection="1">
      <alignment vertical="center"/>
      <protection locked="0"/>
    </xf>
    <xf numFmtId="0" fontId="12" fillId="8" borderId="1" xfId="0" applyFont="1" applyFill="1" applyBorder="1" applyProtection="1">
      <alignment vertical="center"/>
      <protection locked="0"/>
    </xf>
    <xf numFmtId="0" fontId="12" fillId="8" borderId="12" xfId="0" applyFont="1" applyFill="1" applyBorder="1" applyProtection="1">
      <alignment vertical="center"/>
      <protection locked="0"/>
    </xf>
    <xf numFmtId="0" fontId="0" fillId="14" borderId="4" xfId="0" applyFill="1" applyBorder="1" applyProtection="1">
      <alignment vertical="center"/>
    </xf>
    <xf numFmtId="0" fontId="0" fillId="14" borderId="28" xfId="0" applyFill="1" applyBorder="1" applyAlignment="1" applyProtection="1">
      <alignment vertical="center"/>
    </xf>
    <xf numFmtId="0" fontId="12" fillId="14" borderId="9" xfId="0" applyFont="1" applyFill="1" applyBorder="1" applyAlignment="1" applyProtection="1">
      <alignment horizontal="center" vertical="center"/>
    </xf>
    <xf numFmtId="0" fontId="12" fillId="14" borderId="9" xfId="0" applyFont="1" applyFill="1" applyBorder="1" applyAlignment="1" applyProtection="1">
      <alignment vertical="center"/>
    </xf>
    <xf numFmtId="0" fontId="0" fillId="14" borderId="9" xfId="0" applyFill="1" applyBorder="1" applyAlignment="1" applyProtection="1">
      <alignment vertical="center"/>
    </xf>
    <xf numFmtId="0" fontId="6" fillId="14" borderId="10" xfId="0" applyFont="1" applyFill="1" applyBorder="1" applyAlignment="1" applyProtection="1">
      <alignment vertical="center"/>
    </xf>
    <xf numFmtId="0" fontId="0" fillId="0" borderId="12" xfId="0" applyBorder="1">
      <alignment vertical="center"/>
    </xf>
    <xf numFmtId="0" fontId="0" fillId="0" borderId="15" xfId="0" applyBorder="1">
      <alignment vertical="center"/>
    </xf>
    <xf numFmtId="0" fontId="0" fillId="0" borderId="14" xfId="0" applyBorder="1">
      <alignment vertical="center"/>
    </xf>
    <xf numFmtId="0" fontId="9" fillId="22" borderId="6" xfId="0" applyFont="1" applyFill="1" applyBorder="1" applyAlignment="1" applyProtection="1">
      <alignment horizontal="center" vertical="center"/>
    </xf>
    <xf numFmtId="0" fontId="0" fillId="22" borderId="11" xfId="0" applyFill="1" applyBorder="1" applyProtection="1">
      <alignment vertical="center"/>
    </xf>
    <xf numFmtId="0" fontId="0" fillId="0" borderId="9" xfId="0" applyFill="1" applyBorder="1">
      <alignment vertical="center"/>
    </xf>
    <xf numFmtId="0" fontId="0" fillId="7" borderId="29" xfId="0" applyFill="1" applyBorder="1" applyProtection="1">
      <alignment vertical="center"/>
    </xf>
    <xf numFmtId="0" fontId="0" fillId="7" borderId="30" xfId="0" applyFill="1" applyBorder="1" applyProtection="1">
      <alignment vertical="center"/>
    </xf>
    <xf numFmtId="0" fontId="0" fillId="7" borderId="31" xfId="0" applyFill="1" applyBorder="1" applyProtection="1">
      <alignment vertical="center"/>
    </xf>
    <xf numFmtId="0" fontId="0" fillId="7" borderId="32" xfId="0" applyFill="1" applyBorder="1" applyProtection="1">
      <alignment vertical="center"/>
    </xf>
    <xf numFmtId="0" fontId="0" fillId="7" borderId="0" xfId="0" applyFill="1" applyBorder="1" applyProtection="1">
      <alignment vertical="center"/>
    </xf>
    <xf numFmtId="0" fontId="0" fillId="7" borderId="8" xfId="0" applyFill="1" applyBorder="1" applyProtection="1">
      <alignment vertical="center"/>
    </xf>
    <xf numFmtId="0" fontId="9" fillId="7" borderId="0" xfId="0" applyFont="1" applyFill="1" applyBorder="1" applyProtection="1">
      <alignment vertical="center"/>
    </xf>
    <xf numFmtId="0" fontId="0" fillId="7" borderId="33" xfId="0" applyFill="1" applyBorder="1" applyProtection="1">
      <alignment vertical="center"/>
    </xf>
    <xf numFmtId="0" fontId="0" fillId="7" borderId="34" xfId="0" applyFill="1" applyBorder="1" applyProtection="1">
      <alignment vertical="center"/>
    </xf>
    <xf numFmtId="0" fontId="0" fillId="7" borderId="35" xfId="0" applyFill="1" applyBorder="1" applyProtection="1">
      <alignment vertical="center"/>
    </xf>
    <xf numFmtId="0" fontId="0" fillId="0" borderId="7" xfId="0" applyFill="1" applyBorder="1" applyProtection="1">
      <alignment vertical="center"/>
      <protection locked="0"/>
    </xf>
    <xf numFmtId="0" fontId="6" fillId="7" borderId="36" xfId="0" applyFont="1" applyFill="1" applyBorder="1" applyAlignment="1" applyProtection="1">
      <alignment horizontal="right" vertical="center"/>
    </xf>
    <xf numFmtId="0" fontId="6" fillId="7" borderId="37" xfId="0" applyFont="1" applyFill="1" applyBorder="1" applyAlignment="1" applyProtection="1">
      <alignment horizontal="right" vertical="center"/>
    </xf>
    <xf numFmtId="0" fontId="0" fillId="0" borderId="15" xfId="0" applyFill="1" applyBorder="1" applyProtection="1">
      <alignment vertical="center"/>
      <protection locked="0"/>
    </xf>
    <xf numFmtId="0" fontId="6" fillId="7" borderId="38" xfId="0" applyFont="1" applyFill="1" applyBorder="1" applyAlignment="1" applyProtection="1">
      <alignment horizontal="right" vertical="center"/>
    </xf>
    <xf numFmtId="0" fontId="0" fillId="15" borderId="1" xfId="0" applyFill="1" applyBorder="1" applyAlignment="1">
      <alignment horizontal="center" vertical="center"/>
    </xf>
    <xf numFmtId="0" fontId="0" fillId="15" borderId="1" xfId="0" applyFill="1" applyBorder="1" applyAlignment="1">
      <alignment horizontal="center" vertical="center" wrapText="1" shrinkToFit="1"/>
    </xf>
    <xf numFmtId="0" fontId="0" fillId="4" borderId="12" xfId="0" applyFill="1" applyBorder="1" applyAlignment="1">
      <alignment horizontal="center" vertical="center" shrinkToFit="1"/>
    </xf>
    <xf numFmtId="0" fontId="0" fillId="0" borderId="9" xfId="0" applyFill="1" applyBorder="1" applyProtection="1">
      <alignment vertical="center"/>
      <protection locked="0"/>
    </xf>
    <xf numFmtId="0" fontId="17" fillId="2" borderId="1" xfId="0" applyFont="1" applyFill="1" applyBorder="1" applyAlignment="1">
      <alignment horizontal="center" vertical="center"/>
    </xf>
    <xf numFmtId="0" fontId="17" fillId="15" borderId="1" xfId="0" applyFont="1" applyFill="1" applyBorder="1" applyAlignment="1">
      <alignment horizontal="center" vertical="center"/>
    </xf>
    <xf numFmtId="0" fontId="17" fillId="16" borderId="20" xfId="0" applyFont="1" applyFill="1" applyBorder="1" applyAlignment="1">
      <alignment horizontal="center" vertical="center" wrapText="1" shrinkToFit="1"/>
    </xf>
    <xf numFmtId="0" fontId="17" fillId="16" borderId="1" xfId="0" applyFont="1" applyFill="1" applyBorder="1" applyAlignment="1">
      <alignment horizontal="center" vertical="center" wrapText="1" shrinkToFit="1"/>
    </xf>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shrinkToFit="1"/>
    </xf>
    <xf numFmtId="0" fontId="17" fillId="3" borderId="1" xfId="0" applyFont="1" applyFill="1" applyBorder="1" applyAlignment="1">
      <alignment horizontal="center" vertical="center" wrapText="1" shrinkToFit="1"/>
    </xf>
    <xf numFmtId="0" fontId="17" fillId="2" borderId="1" xfId="0" applyFont="1" applyFill="1" applyBorder="1" applyAlignment="1">
      <alignment horizontal="center" vertical="center" wrapText="1"/>
    </xf>
    <xf numFmtId="0" fontId="17" fillId="4" borderId="1" xfId="0" applyFont="1" applyFill="1" applyBorder="1" applyAlignment="1">
      <alignment horizontal="center" vertical="center" wrapText="1" shrinkToFit="1"/>
    </xf>
    <xf numFmtId="0" fontId="17" fillId="4" borderId="12" xfId="0" applyFont="1" applyFill="1" applyBorder="1" applyAlignment="1">
      <alignment horizontal="center" vertical="center" wrapText="1" shrinkToFit="1"/>
    </xf>
    <xf numFmtId="0" fontId="17" fillId="17" borderId="1" xfId="0" applyFont="1" applyFill="1" applyBorder="1" applyAlignment="1">
      <alignment horizontal="center" vertical="center" wrapText="1"/>
    </xf>
    <xf numFmtId="0" fontId="17" fillId="5" borderId="1" xfId="0" applyFont="1" applyFill="1" applyBorder="1" applyAlignment="1">
      <alignment horizontal="center" vertical="center" wrapText="1" shrinkToFit="1"/>
    </xf>
    <xf numFmtId="0" fontId="4" fillId="9" borderId="1" xfId="0" applyFont="1" applyFill="1" applyBorder="1" applyAlignment="1">
      <alignment horizontal="center" vertical="center" wrapText="1"/>
    </xf>
    <xf numFmtId="0" fontId="4" fillId="6" borderId="1" xfId="0" applyFont="1" applyFill="1" applyBorder="1" applyAlignment="1">
      <alignment horizontal="center" vertical="center" wrapText="1" shrinkToFit="1"/>
    </xf>
    <xf numFmtId="0" fontId="4" fillId="18" borderId="1" xfId="0" applyFont="1" applyFill="1" applyBorder="1" applyAlignment="1">
      <alignment horizontal="center" vertical="center" wrapText="1"/>
    </xf>
    <xf numFmtId="0" fontId="17" fillId="9" borderId="1" xfId="0" applyFont="1" applyFill="1" applyBorder="1" applyAlignment="1">
      <alignment horizontal="center" vertical="center"/>
    </xf>
    <xf numFmtId="0" fontId="17" fillId="5" borderId="1" xfId="0" applyFont="1" applyFill="1" applyBorder="1" applyAlignment="1">
      <alignment horizontal="center" vertical="center"/>
    </xf>
    <xf numFmtId="0" fontId="17" fillId="14" borderId="1" xfId="0" applyFont="1" applyFill="1" applyBorder="1" applyAlignment="1">
      <alignment horizontal="center" vertical="center"/>
    </xf>
    <xf numFmtId="0" fontId="17" fillId="8" borderId="1" xfId="0" applyFont="1" applyFill="1" applyBorder="1" applyAlignment="1">
      <alignment horizontal="center" vertical="center"/>
    </xf>
    <xf numFmtId="0" fontId="17" fillId="24" borderId="1" xfId="0" applyFont="1" applyFill="1" applyBorder="1" applyAlignment="1">
      <alignment horizontal="center" vertical="center"/>
    </xf>
    <xf numFmtId="0" fontId="17" fillId="13" borderId="1" xfId="0" applyFont="1" applyFill="1" applyBorder="1" applyAlignment="1">
      <alignment horizontal="center" vertical="center"/>
    </xf>
    <xf numFmtId="0" fontId="0" fillId="10" borderId="1" xfId="0" applyFill="1" applyBorder="1" applyAlignment="1">
      <alignment horizontal="center" vertical="center"/>
    </xf>
    <xf numFmtId="0" fontId="0" fillId="14" borderId="1" xfId="0" applyFill="1" applyBorder="1" applyAlignment="1">
      <alignment horizontal="center" vertical="center"/>
    </xf>
    <xf numFmtId="0" fontId="1" fillId="14"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5" borderId="12" xfId="0" applyFill="1" applyBorder="1" applyAlignment="1">
      <alignment horizontal="center" vertical="center"/>
    </xf>
    <xf numFmtId="0" fontId="0" fillId="22" borderId="0" xfId="0" applyFill="1" applyBorder="1">
      <alignment vertical="center"/>
    </xf>
    <xf numFmtId="0" fontId="17" fillId="15" borderId="20" xfId="0" applyFont="1" applyFill="1" applyBorder="1" applyAlignment="1">
      <alignment horizontal="center" vertical="center"/>
    </xf>
    <xf numFmtId="0" fontId="6" fillId="7" borderId="30" xfId="0" applyFont="1" applyFill="1" applyBorder="1">
      <alignment vertical="center"/>
    </xf>
    <xf numFmtId="0" fontId="6" fillId="7" borderId="30" xfId="0" applyFont="1" applyFill="1" applyBorder="1" applyAlignment="1">
      <alignment horizontal="center" vertical="center"/>
    </xf>
    <xf numFmtId="0" fontId="6" fillId="7" borderId="39" xfId="0" applyFont="1" applyFill="1" applyBorder="1">
      <alignment vertical="center"/>
    </xf>
    <xf numFmtId="0" fontId="6" fillId="7" borderId="40" xfId="0" applyFont="1" applyFill="1" applyBorder="1">
      <alignment vertical="center"/>
    </xf>
    <xf numFmtId="0" fontId="6" fillId="7" borderId="41" xfId="0" applyFont="1" applyFill="1" applyBorder="1">
      <alignment vertical="center"/>
    </xf>
    <xf numFmtId="0" fontId="0" fillId="0" borderId="28" xfId="0" applyBorder="1">
      <alignment vertical="center"/>
    </xf>
    <xf numFmtId="0" fontId="0" fillId="0" borderId="28" xfId="0" applyFill="1" applyBorder="1" applyProtection="1">
      <alignment vertical="center"/>
      <protection locked="0"/>
    </xf>
    <xf numFmtId="0" fontId="0" fillId="0" borderId="0" xfId="0" applyBorder="1" applyAlignment="1">
      <alignment vertical="center" shrinkToFit="1"/>
    </xf>
    <xf numFmtId="0" fontId="0" fillId="0" borderId="9" xfId="0" applyBorder="1" applyAlignment="1">
      <alignment vertical="center" shrinkToFit="1"/>
    </xf>
    <xf numFmtId="0" fontId="31" fillId="0" borderId="0" xfId="0" applyFont="1">
      <alignment vertical="center"/>
    </xf>
    <xf numFmtId="0" fontId="17" fillId="25" borderId="1" xfId="0" applyFont="1" applyFill="1" applyBorder="1" applyAlignment="1">
      <alignment horizontal="center" vertical="center"/>
    </xf>
    <xf numFmtId="0" fontId="7" fillId="0" borderId="17" xfId="0" applyFont="1" applyBorder="1" applyAlignment="1" applyProtection="1">
      <alignment vertical="center"/>
    </xf>
    <xf numFmtId="0" fontId="7" fillId="0" borderId="13" xfId="0" applyFont="1" applyBorder="1" applyAlignment="1" applyProtection="1">
      <alignment vertical="center"/>
    </xf>
    <xf numFmtId="0" fontId="24" fillId="14" borderId="28" xfId="0" applyFont="1" applyFill="1" applyBorder="1" applyAlignment="1" applyProtection="1">
      <alignment vertical="center"/>
    </xf>
    <xf numFmtId="0" fontId="23" fillId="0" borderId="34" xfId="0" applyFont="1" applyBorder="1">
      <alignment vertical="center"/>
    </xf>
    <xf numFmtId="0" fontId="0" fillId="0" borderId="34" xfId="0" applyBorder="1">
      <alignment vertical="center"/>
    </xf>
    <xf numFmtId="0" fontId="32" fillId="0" borderId="0" xfId="0" applyFont="1">
      <alignment vertical="center"/>
    </xf>
    <xf numFmtId="0" fontId="4" fillId="18" borderId="12" xfId="0" applyFont="1" applyFill="1" applyBorder="1" applyAlignment="1">
      <alignment horizontal="center" vertical="center" wrapText="1"/>
    </xf>
    <xf numFmtId="0" fontId="4" fillId="0" borderId="0" xfId="0" applyFont="1" applyFill="1" applyBorder="1" applyAlignment="1">
      <alignment vertical="center" wrapText="1"/>
    </xf>
    <xf numFmtId="0" fontId="1" fillId="0" borderId="0" xfId="0" applyFont="1" applyFill="1" applyBorder="1">
      <alignment vertical="center"/>
    </xf>
    <xf numFmtId="0" fontId="22" fillId="0" borderId="0" xfId="0" applyFont="1" applyBorder="1" applyAlignment="1">
      <alignment vertical="center"/>
    </xf>
    <xf numFmtId="0" fontId="0" fillId="0" borderId="0" xfId="0" applyAlignment="1">
      <alignment horizontal="left" vertical="center"/>
    </xf>
    <xf numFmtId="0" fontId="22" fillId="0" borderId="4" xfId="0" applyFont="1" applyBorder="1" applyAlignment="1">
      <alignment horizontal="center" vertical="center"/>
    </xf>
    <xf numFmtId="0" fontId="22" fillId="0" borderId="9" xfId="0" applyFont="1" applyBorder="1" applyAlignment="1">
      <alignment horizontal="center" vertical="center"/>
    </xf>
    <xf numFmtId="0" fontId="21" fillId="7" borderId="0" xfId="0" applyFont="1" applyFill="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0" xfId="0" applyFont="1" applyAlignment="1">
      <alignment horizontal="right" vertical="center"/>
    </xf>
    <xf numFmtId="0" fontId="0" fillId="0" borderId="0" xfId="0" applyAlignment="1">
      <alignment horizontal="right" vertical="center"/>
    </xf>
    <xf numFmtId="0" fontId="32" fillId="0" borderId="0" xfId="0" applyFont="1" applyAlignment="1">
      <alignment horizontal="left" vertical="center"/>
    </xf>
    <xf numFmtId="0" fontId="7" fillId="0" borderId="29" xfId="0" applyFont="1" applyBorder="1" applyAlignment="1">
      <alignment horizontal="center" vertical="center" wrapText="1" shrinkToFit="1"/>
    </xf>
    <xf numFmtId="0" fontId="7" fillId="0" borderId="30" xfId="0" applyFont="1" applyBorder="1" applyAlignment="1">
      <alignment horizontal="center" vertical="center" wrapText="1" shrinkToFit="1"/>
    </xf>
    <xf numFmtId="0" fontId="7" fillId="0" borderId="39" xfId="0" applyFont="1" applyBorder="1" applyAlignment="1">
      <alignment horizontal="center" vertical="center" wrapText="1" shrinkToFi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33" xfId="0" applyFont="1" applyBorder="1" applyAlignment="1">
      <alignment horizontal="center" vertical="center" wrapText="1" shrinkToFit="1"/>
    </xf>
    <xf numFmtId="0" fontId="7" fillId="0" borderId="34" xfId="0" applyFont="1" applyBorder="1" applyAlignment="1">
      <alignment horizontal="center" vertical="center" wrapText="1" shrinkToFit="1"/>
    </xf>
    <xf numFmtId="0" fontId="7" fillId="0" borderId="43" xfId="0" applyFont="1" applyBorder="1" applyAlignment="1">
      <alignment horizontal="center" vertical="center" wrapText="1" shrinkToFit="1"/>
    </xf>
    <xf numFmtId="0" fontId="17" fillId="0" borderId="29" xfId="0" applyFont="1" applyBorder="1" applyAlignment="1">
      <alignment horizontal="center" vertical="center" wrapText="1" shrinkToFit="1"/>
    </xf>
    <xf numFmtId="0" fontId="17" fillId="0" borderId="30" xfId="0" applyFont="1" applyBorder="1" applyAlignment="1">
      <alignment horizontal="center" vertical="center" wrapText="1" shrinkToFit="1"/>
    </xf>
    <xf numFmtId="0" fontId="17" fillId="0" borderId="39" xfId="0" applyFont="1" applyBorder="1" applyAlignment="1">
      <alignment horizontal="center" vertical="center" wrapText="1" shrinkToFit="1"/>
    </xf>
    <xf numFmtId="0" fontId="17" fillId="0" borderId="33" xfId="0" applyFont="1" applyBorder="1" applyAlignment="1">
      <alignment horizontal="center" vertical="center" wrapText="1" shrinkToFit="1"/>
    </xf>
    <xf numFmtId="0" fontId="17" fillId="0" borderId="34" xfId="0" applyFont="1" applyBorder="1" applyAlignment="1">
      <alignment horizontal="center" vertical="center" wrapText="1" shrinkToFit="1"/>
    </xf>
    <xf numFmtId="0" fontId="17" fillId="0" borderId="43" xfId="0" applyFont="1" applyBorder="1" applyAlignment="1">
      <alignment horizontal="center" vertical="center" wrapText="1" shrinkToFit="1"/>
    </xf>
    <xf numFmtId="0" fontId="0" fillId="0" borderId="2" xfId="0" applyBorder="1" applyAlignment="1">
      <alignment horizontal="center" vertical="center" shrinkToFit="1"/>
    </xf>
    <xf numFmtId="0" fontId="0" fillId="0" borderId="42" xfId="0" applyBorder="1" applyAlignment="1">
      <alignment horizontal="center" vertical="center" shrinkToFit="1"/>
    </xf>
    <xf numFmtId="0" fontId="0" fillId="0" borderId="20" xfId="0" applyBorder="1" applyAlignment="1">
      <alignment horizontal="center" vertical="center" shrinkToFit="1"/>
    </xf>
    <xf numFmtId="0" fontId="17" fillId="0" borderId="2" xfId="0" applyFont="1" applyBorder="1" applyAlignment="1">
      <alignment horizontal="center" vertical="center"/>
    </xf>
    <xf numFmtId="0" fontId="17" fillId="0" borderId="42" xfId="0" applyFont="1" applyBorder="1" applyAlignment="1">
      <alignment horizontal="center" vertical="center"/>
    </xf>
    <xf numFmtId="0" fontId="17" fillId="0" borderId="20" xfId="0" applyFont="1" applyBorder="1" applyAlignment="1">
      <alignment horizontal="center" vertical="center"/>
    </xf>
    <xf numFmtId="0" fontId="0" fillId="0" borderId="2" xfId="0" applyBorder="1" applyAlignment="1">
      <alignment horizontal="center" vertical="center"/>
    </xf>
    <xf numFmtId="0" fontId="0" fillId="0" borderId="42" xfId="0" applyBorder="1" applyAlignment="1">
      <alignment horizontal="center" vertical="center"/>
    </xf>
    <xf numFmtId="0" fontId="0" fillId="0" borderId="20" xfId="0" applyBorder="1" applyAlignment="1">
      <alignment horizontal="center" vertical="center"/>
    </xf>
    <xf numFmtId="0" fontId="0" fillId="0" borderId="2" xfId="0" applyBorder="1" applyAlignment="1">
      <alignment vertical="center" shrinkToFit="1"/>
    </xf>
    <xf numFmtId="0" fontId="0" fillId="0" borderId="42" xfId="0" applyBorder="1" applyAlignment="1">
      <alignment vertical="center" shrinkToFit="1"/>
    </xf>
    <xf numFmtId="0" fontId="0" fillId="0" borderId="20" xfId="0" applyBorder="1" applyAlignment="1">
      <alignment vertical="center" shrinkToFit="1"/>
    </xf>
    <xf numFmtId="0" fontId="0" fillId="0" borderId="2" xfId="0" applyBorder="1" applyAlignment="1">
      <alignment vertical="center"/>
    </xf>
    <xf numFmtId="0" fontId="0" fillId="0" borderId="42" xfId="0" applyBorder="1" applyAlignment="1">
      <alignment vertical="center"/>
    </xf>
    <xf numFmtId="0" fontId="0" fillId="0" borderId="20" xfId="0" applyBorder="1" applyAlignment="1">
      <alignment vertical="center"/>
    </xf>
    <xf numFmtId="0" fontId="0" fillId="0" borderId="0" xfId="0" applyBorder="1" applyAlignment="1">
      <alignment horizontal="left" vertical="center"/>
    </xf>
    <xf numFmtId="0" fontId="4" fillId="18" borderId="27" xfId="0" applyFont="1" applyFill="1" applyBorder="1" applyAlignment="1">
      <alignment horizontal="center" vertical="center" wrapText="1" shrinkToFit="1"/>
    </xf>
    <xf numFmtId="0" fontId="4" fillId="0" borderId="12" xfId="0" applyFont="1" applyBorder="1" applyAlignment="1">
      <alignment horizontal="center" vertical="center" wrapText="1"/>
    </xf>
    <xf numFmtId="0" fontId="0" fillId="4" borderId="26" xfId="0" applyFill="1" applyBorder="1" applyAlignment="1">
      <alignment horizontal="center" vertical="center"/>
    </xf>
    <xf numFmtId="0" fontId="0" fillId="4" borderId="27" xfId="0" applyFill="1" applyBorder="1" applyAlignment="1">
      <alignment horizontal="center" vertical="center"/>
    </xf>
    <xf numFmtId="0" fontId="0" fillId="5" borderId="26" xfId="0" applyFill="1" applyBorder="1" applyAlignment="1">
      <alignment horizontal="center" vertical="center"/>
    </xf>
    <xf numFmtId="0" fontId="0" fillId="6" borderId="26" xfId="0" applyFill="1" applyBorder="1" applyAlignment="1">
      <alignment horizontal="center" vertical="center"/>
    </xf>
    <xf numFmtId="0" fontId="0" fillId="17" borderId="26" xfId="0" applyFill="1" applyBorder="1" applyAlignment="1">
      <alignment horizontal="center" vertical="center" wrapText="1"/>
    </xf>
    <xf numFmtId="0" fontId="0" fillId="17" borderId="1" xfId="0" applyFill="1" applyBorder="1" applyAlignment="1">
      <alignment horizontal="center" vertical="center" wrapText="1"/>
    </xf>
    <xf numFmtId="0" fontId="11" fillId="20" borderId="26" xfId="0" applyFont="1" applyFill="1" applyBorder="1" applyAlignment="1">
      <alignment horizontal="center" vertical="center" wrapText="1"/>
    </xf>
    <xf numFmtId="0" fontId="11" fillId="20" borderId="1" xfId="0" applyFont="1" applyFill="1" applyBorder="1" applyAlignment="1">
      <alignment horizontal="center" vertical="center" wrapText="1"/>
    </xf>
    <xf numFmtId="0" fontId="4" fillId="17" borderId="26" xfId="0" applyFont="1" applyFill="1" applyBorder="1" applyAlignment="1">
      <alignment horizontal="center" vertical="center" wrapText="1"/>
    </xf>
    <xf numFmtId="0" fontId="4" fillId="17" borderId="1" xfId="0" applyFont="1" applyFill="1" applyBorder="1" applyAlignment="1">
      <alignment horizontal="center" vertical="center" wrapText="1"/>
    </xf>
    <xf numFmtId="49" fontId="0" fillId="9" borderId="26" xfId="0" applyNumberFormat="1" applyFill="1" applyBorder="1" applyAlignment="1">
      <alignment horizontal="center" vertical="center" wrapText="1"/>
    </xf>
    <xf numFmtId="0" fontId="0" fillId="0" borderId="1" xfId="0" applyBorder="1" applyAlignment="1">
      <alignment horizontal="center" vertical="center" wrapText="1"/>
    </xf>
    <xf numFmtId="0" fontId="0" fillId="9" borderId="26" xfId="0" applyFill="1" applyBorder="1" applyAlignment="1">
      <alignment horizontal="center" vertical="center" wrapText="1"/>
    </xf>
    <xf numFmtId="0" fontId="0" fillId="9" borderId="26" xfId="0" applyFill="1" applyBorder="1" applyAlignment="1">
      <alignment horizontal="center" vertical="center"/>
    </xf>
    <xf numFmtId="0" fontId="0" fillId="0" borderId="1" xfId="0" applyBorder="1" applyAlignment="1">
      <alignment horizontal="center" vertical="center"/>
    </xf>
    <xf numFmtId="0" fontId="0" fillId="9" borderId="25" xfId="0" applyFill="1" applyBorder="1" applyAlignment="1">
      <alignment horizontal="center" vertical="center"/>
    </xf>
    <xf numFmtId="0" fontId="0" fillId="9" borderId="17" xfId="0" applyFill="1" applyBorder="1" applyAlignment="1">
      <alignment horizontal="center" vertical="center"/>
    </xf>
    <xf numFmtId="49" fontId="0" fillId="9" borderId="26" xfId="0" applyNumberFormat="1" applyFill="1" applyBorder="1" applyAlignment="1">
      <alignment horizontal="center" vertical="center" shrinkToFit="1"/>
    </xf>
    <xf numFmtId="0" fontId="20" fillId="19" borderId="48" xfId="0" applyFont="1" applyFill="1" applyBorder="1" applyAlignment="1">
      <alignment horizontal="center" vertical="center"/>
    </xf>
    <xf numFmtId="0" fontId="20" fillId="19" borderId="49" xfId="0" applyFont="1" applyFill="1" applyBorder="1" applyAlignment="1">
      <alignment horizontal="center" vertical="center"/>
    </xf>
    <xf numFmtId="0" fontId="20" fillId="19" borderId="50" xfId="0" applyFont="1" applyFill="1" applyBorder="1" applyAlignment="1">
      <alignment horizontal="center" vertical="center"/>
    </xf>
    <xf numFmtId="0" fontId="20" fillId="19" borderId="51" xfId="0" applyFont="1" applyFill="1" applyBorder="1" applyAlignment="1">
      <alignment horizontal="center" vertical="center"/>
    </xf>
    <xf numFmtId="0" fontId="20" fillId="19" borderId="52" xfId="0" applyFont="1" applyFill="1" applyBorder="1" applyAlignment="1">
      <alignment horizontal="center" vertical="center"/>
    </xf>
    <xf numFmtId="0" fontId="20" fillId="19" borderId="53" xfId="0" applyFont="1" applyFill="1" applyBorder="1" applyAlignment="1">
      <alignment horizontal="center" vertical="center"/>
    </xf>
    <xf numFmtId="0" fontId="12" fillId="8" borderId="2" xfId="0" applyFont="1" applyFill="1" applyBorder="1" applyAlignment="1" applyProtection="1">
      <alignment horizontal="center" vertical="center" shrinkToFit="1"/>
      <protection locked="0"/>
    </xf>
    <xf numFmtId="0" fontId="12" fillId="8" borderId="42" xfId="0" applyFont="1" applyFill="1" applyBorder="1" applyAlignment="1" applyProtection="1">
      <alignment horizontal="center" vertical="center" shrinkToFit="1"/>
      <protection locked="0"/>
    </xf>
    <xf numFmtId="0" fontId="7" fillId="8" borderId="42" xfId="0" applyFont="1" applyFill="1" applyBorder="1" applyAlignment="1" applyProtection="1">
      <alignment horizontal="left" vertical="center" wrapText="1"/>
    </xf>
    <xf numFmtId="0" fontId="7" fillId="8" borderId="42" xfId="0" applyFont="1" applyFill="1" applyBorder="1" applyAlignment="1" applyProtection="1">
      <alignment horizontal="left" vertical="center"/>
    </xf>
    <xf numFmtId="0" fontId="7" fillId="8" borderId="46" xfId="0" applyFont="1" applyFill="1" applyBorder="1" applyAlignment="1" applyProtection="1">
      <alignment horizontal="left" vertical="center"/>
    </xf>
    <xf numFmtId="0" fontId="0" fillId="0" borderId="17" xfId="0" applyBorder="1" applyAlignment="1" applyProtection="1">
      <alignment horizontal="center" vertical="center"/>
    </xf>
    <xf numFmtId="0" fontId="0" fillId="0" borderId="13" xfId="0" applyBorder="1" applyAlignment="1" applyProtection="1">
      <alignment vertical="center"/>
    </xf>
    <xf numFmtId="0" fontId="12" fillId="7" borderId="19" xfId="0" applyFont="1" applyFill="1" applyBorder="1" applyAlignment="1" applyProtection="1">
      <alignment horizontal="center" vertical="center"/>
    </xf>
    <xf numFmtId="0" fontId="12" fillId="7" borderId="21" xfId="0" applyFont="1" applyFill="1" applyBorder="1" applyAlignment="1" applyProtection="1">
      <alignment horizontal="center" vertical="center"/>
    </xf>
    <xf numFmtId="0" fontId="0" fillId="0" borderId="54" xfId="0" applyBorder="1" applyAlignment="1" applyProtection="1">
      <alignment horizontal="center" vertical="center"/>
    </xf>
    <xf numFmtId="0" fontId="0" fillId="0" borderId="55" xfId="0" applyBorder="1" applyAlignment="1" applyProtection="1">
      <alignment horizontal="center" vertical="center"/>
    </xf>
    <xf numFmtId="49" fontId="0" fillId="9" borderId="1" xfId="0" applyNumberFormat="1" applyFill="1" applyBorder="1" applyAlignment="1">
      <alignment horizontal="center" vertical="center" shrinkToFit="1"/>
    </xf>
    <xf numFmtId="0" fontId="0" fillId="9" borderId="1" xfId="0" applyFill="1" applyBorder="1" applyAlignment="1">
      <alignment horizontal="center" vertical="center" wrapText="1"/>
    </xf>
    <xf numFmtId="0" fontId="0" fillId="2" borderId="26" xfId="0" applyFill="1" applyBorder="1" applyAlignment="1">
      <alignment horizontal="center" vertical="center"/>
    </xf>
    <xf numFmtId="0" fontId="13" fillId="23" borderId="44" xfId="0" applyFont="1" applyFill="1" applyBorder="1" applyAlignment="1" applyProtection="1">
      <alignment horizontal="center" vertical="center" shrinkToFit="1"/>
      <protection locked="0"/>
    </xf>
    <xf numFmtId="0" fontId="13" fillId="23" borderId="45" xfId="0" applyFont="1" applyFill="1" applyBorder="1" applyAlignment="1" applyProtection="1">
      <alignment horizontal="center" vertical="center" shrinkToFit="1"/>
      <protection locked="0"/>
    </xf>
    <xf numFmtId="0" fontId="12" fillId="8" borderId="2" xfId="0" applyFont="1" applyFill="1" applyBorder="1" applyAlignment="1" applyProtection="1">
      <alignment horizontal="center" vertical="center"/>
      <protection locked="0"/>
    </xf>
    <xf numFmtId="0" fontId="12" fillId="8" borderId="42" xfId="0" applyFont="1" applyFill="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0" fontId="0" fillId="0" borderId="42" xfId="0" applyBorder="1" applyAlignment="1" applyProtection="1">
      <alignment vertical="center"/>
      <protection locked="0"/>
    </xf>
    <xf numFmtId="0" fontId="0" fillId="0" borderId="46" xfId="0" applyBorder="1" applyAlignment="1" applyProtection="1">
      <alignment vertical="center"/>
      <protection locked="0"/>
    </xf>
    <xf numFmtId="0" fontId="12" fillId="8" borderId="47" xfId="0" applyFont="1" applyFill="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12" fillId="7" borderId="15" xfId="0" applyFont="1" applyFill="1" applyBorder="1" applyAlignment="1" applyProtection="1">
      <alignment horizontal="center" vertical="center"/>
    </xf>
    <xf numFmtId="0" fontId="0" fillId="2" borderId="1" xfId="0" applyFill="1" applyBorder="1" applyAlignment="1">
      <alignment horizontal="center" vertical="center"/>
    </xf>
    <xf numFmtId="0" fontId="0" fillId="2" borderId="1" xfId="0" applyFill="1" applyBorder="1" applyAlignment="1" applyProtection="1">
      <alignment horizontal="center" vertical="center" shrinkToFit="1"/>
    </xf>
    <xf numFmtId="0" fontId="12" fillId="7" borderId="56" xfId="0" applyFont="1" applyFill="1" applyBorder="1" applyAlignment="1" applyProtection="1">
      <alignment horizontal="center" vertical="center"/>
    </xf>
    <xf numFmtId="49" fontId="0" fillId="9" borderId="1" xfId="0" applyNumberFormat="1" applyFill="1" applyBorder="1" applyAlignment="1">
      <alignment horizontal="center" vertical="center" wrapText="1"/>
    </xf>
    <xf numFmtId="0" fontId="0" fillId="9" borderId="1" xfId="0" applyFill="1" applyBorder="1" applyAlignment="1">
      <alignment horizontal="center" vertical="center"/>
    </xf>
    <xf numFmtId="0" fontId="0" fillId="2" borderId="1" xfId="0" applyFill="1" applyBorder="1" applyAlignment="1" applyProtection="1">
      <alignment horizontal="center" vertical="center"/>
    </xf>
    <xf numFmtId="0" fontId="0" fillId="2" borderId="12" xfId="0" applyFill="1" applyBorder="1" applyAlignment="1" applyProtection="1">
      <alignment horizontal="center" vertical="center"/>
    </xf>
    <xf numFmtId="0" fontId="0" fillId="15" borderId="26" xfId="0" applyFill="1" applyBorder="1" applyAlignment="1">
      <alignment horizontal="center" vertical="center"/>
    </xf>
    <xf numFmtId="0" fontId="0" fillId="2" borderId="26" xfId="0" applyFill="1" applyBorder="1" applyAlignment="1">
      <alignment horizontal="center" vertical="center" shrinkToFit="1"/>
    </xf>
    <xf numFmtId="0" fontId="0" fillId="2" borderId="27" xfId="0" applyFill="1" applyBorder="1" applyAlignment="1">
      <alignment horizontal="center" vertical="center" shrinkToFit="1"/>
    </xf>
    <xf numFmtId="0" fontId="0" fillId="3" borderId="26" xfId="0" applyFill="1" applyBorder="1" applyAlignment="1">
      <alignment horizontal="center" vertical="center"/>
    </xf>
    <xf numFmtId="0" fontId="0" fillId="2" borderId="26" xfId="0" applyFill="1"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xf>
    <xf numFmtId="0" fontId="0" fillId="21" borderId="57" xfId="0" applyFill="1" applyBorder="1" applyAlignment="1">
      <alignment horizontal="center" vertical="center" shrinkToFit="1"/>
    </xf>
    <xf numFmtId="0" fontId="0" fillId="0" borderId="7" xfId="0" applyBorder="1" applyAlignment="1">
      <alignment horizontal="center" vertical="center" shrinkToFit="1"/>
    </xf>
    <xf numFmtId="0" fontId="0" fillId="9" borderId="57" xfId="0" applyFill="1" applyBorder="1" applyAlignment="1">
      <alignment horizontal="center" vertical="center" wrapText="1"/>
    </xf>
    <xf numFmtId="0" fontId="0" fillId="0" borderId="7" xfId="0" applyBorder="1" applyAlignment="1">
      <alignment horizontal="center" vertical="center" wrapText="1"/>
    </xf>
    <xf numFmtId="0" fontId="0" fillId="2" borderId="58" xfId="0" applyFill="1" applyBorder="1" applyAlignment="1">
      <alignment horizontal="center" vertical="center"/>
    </xf>
    <xf numFmtId="0" fontId="0" fillId="0" borderId="23" xfId="0" applyBorder="1" applyAlignment="1">
      <alignment horizontal="center" vertical="center"/>
    </xf>
    <xf numFmtId="0" fontId="4" fillId="5" borderId="59" xfId="0" applyFont="1" applyFill="1" applyBorder="1" applyAlignment="1">
      <alignment horizontal="center" vertical="center" wrapText="1"/>
    </xf>
    <xf numFmtId="0" fontId="4" fillId="5" borderId="60" xfId="0" applyFont="1" applyFill="1" applyBorder="1" applyAlignment="1">
      <alignment horizontal="center" vertical="center" wrapText="1"/>
    </xf>
    <xf numFmtId="0" fontId="25" fillId="19" borderId="61" xfId="0" applyFont="1" applyFill="1" applyBorder="1" applyAlignment="1">
      <alignment horizontal="center" vertical="center" shrinkToFit="1"/>
    </xf>
    <xf numFmtId="0" fontId="25" fillId="19" borderId="62" xfId="0" applyFont="1" applyFill="1" applyBorder="1" applyAlignment="1">
      <alignment horizontal="center" vertical="center" shrinkToFit="1"/>
    </xf>
    <xf numFmtId="0" fontId="25" fillId="19" borderId="63" xfId="0" applyFont="1" applyFill="1" applyBorder="1" applyAlignment="1">
      <alignment horizontal="center" vertical="center" shrinkToFit="1"/>
    </xf>
    <xf numFmtId="0" fontId="25" fillId="19" borderId="64" xfId="0" applyFont="1" applyFill="1" applyBorder="1" applyAlignment="1">
      <alignment horizontal="center" vertical="center" shrinkToFit="1"/>
    </xf>
    <xf numFmtId="0" fontId="25" fillId="19" borderId="65" xfId="0" applyFont="1" applyFill="1" applyBorder="1" applyAlignment="1">
      <alignment horizontal="center" vertical="center" shrinkToFit="1"/>
    </xf>
    <xf numFmtId="0" fontId="25" fillId="19" borderId="66" xfId="0" applyFont="1" applyFill="1" applyBorder="1" applyAlignment="1">
      <alignment horizontal="center" vertical="center" shrinkToFit="1"/>
    </xf>
    <xf numFmtId="0" fontId="0" fillId="9" borderId="57" xfId="0" applyFill="1" applyBorder="1" applyAlignment="1">
      <alignment horizontal="center" vertical="center"/>
    </xf>
    <xf numFmtId="0" fontId="0" fillId="0" borderId="7" xfId="0" applyBorder="1" applyAlignment="1">
      <alignment horizontal="center" vertical="center"/>
    </xf>
    <xf numFmtId="0" fontId="0" fillId="10" borderId="57" xfId="0" applyFill="1" applyBorder="1" applyAlignment="1">
      <alignment horizontal="center" vertical="center" shrinkToFit="1"/>
    </xf>
    <xf numFmtId="49" fontId="0" fillId="9" borderId="57" xfId="0" applyNumberFormat="1" applyFill="1" applyBorder="1" applyAlignment="1">
      <alignment horizontal="center" vertical="center" shrinkToFit="1"/>
    </xf>
    <xf numFmtId="49" fontId="0" fillId="9" borderId="57" xfId="0" applyNumberFormat="1" applyFill="1" applyBorder="1" applyAlignment="1">
      <alignment horizontal="center" vertical="center" wrapText="1"/>
    </xf>
    <xf numFmtId="0" fontId="17" fillId="9" borderId="26" xfId="0" applyFont="1" applyFill="1" applyBorder="1" applyAlignment="1">
      <alignment horizontal="center" vertical="center" wrapText="1" shrinkToFit="1"/>
    </xf>
    <xf numFmtId="0" fontId="17" fillId="0" borderId="1" xfId="0" applyFont="1" applyBorder="1" applyAlignment="1">
      <alignment horizontal="center" vertical="center" wrapText="1" shrinkToFit="1"/>
    </xf>
    <xf numFmtId="0" fontId="0" fillId="0" borderId="1" xfId="0" applyBorder="1" applyAlignment="1">
      <alignment horizontal="center" vertical="center" wrapText="1" shrinkToFit="1"/>
    </xf>
    <xf numFmtId="0" fontId="17" fillId="4" borderId="26" xfId="0" applyFont="1" applyFill="1" applyBorder="1" applyAlignment="1">
      <alignment horizontal="center" vertical="center"/>
    </xf>
    <xf numFmtId="0" fontId="0" fillId="0" borderId="26" xfId="0" applyBorder="1" applyAlignment="1">
      <alignment horizontal="center" vertical="center"/>
    </xf>
    <xf numFmtId="0" fontId="17" fillId="4" borderId="29" xfId="0" applyFont="1" applyFill="1" applyBorder="1" applyAlignment="1">
      <alignment horizontal="center" vertical="center" wrapText="1" shrinkToFit="1"/>
    </xf>
    <xf numFmtId="0" fontId="17" fillId="4" borderId="31" xfId="0" applyFont="1" applyFill="1" applyBorder="1" applyAlignment="1">
      <alignment horizontal="center" vertical="center" wrapText="1" shrinkToFit="1"/>
    </xf>
    <xf numFmtId="0" fontId="17" fillId="4" borderId="33" xfId="0" applyFont="1" applyFill="1" applyBorder="1" applyAlignment="1">
      <alignment horizontal="center" vertical="center" wrapText="1" shrinkToFit="1"/>
    </xf>
    <xf numFmtId="0" fontId="17" fillId="4" borderId="35" xfId="0" applyFont="1" applyFill="1" applyBorder="1" applyAlignment="1">
      <alignment horizontal="center" vertical="center" wrapText="1" shrinkToFit="1"/>
    </xf>
    <xf numFmtId="0" fontId="17" fillId="4" borderId="39" xfId="0" applyFont="1" applyFill="1" applyBorder="1" applyAlignment="1">
      <alignment horizontal="center" vertical="center" wrapText="1" shrinkToFit="1"/>
    </xf>
    <xf numFmtId="0" fontId="17" fillId="4" borderId="43" xfId="0" applyFont="1" applyFill="1" applyBorder="1" applyAlignment="1">
      <alignment horizontal="center" vertical="center" wrapText="1" shrinkToFit="1"/>
    </xf>
    <xf numFmtId="49" fontId="17" fillId="9" borderId="26"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6" fillId="11" borderId="3" xfId="0" applyFont="1" applyFill="1" applyBorder="1" applyAlignment="1">
      <alignment horizontal="center" vertical="center"/>
    </xf>
    <xf numFmtId="0" fontId="5" fillId="11" borderId="0"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2" borderId="26" xfId="0" applyFont="1" applyFill="1" applyBorder="1" applyAlignment="1">
      <alignment horizontal="center" vertical="center"/>
    </xf>
    <xf numFmtId="0" fontId="17" fillId="9" borderId="67" xfId="0" applyFont="1" applyFill="1" applyBorder="1" applyAlignment="1">
      <alignment horizontal="center" vertical="center" wrapText="1" shrinkToFit="1"/>
    </xf>
    <xf numFmtId="0" fontId="17" fillId="0" borderId="20" xfId="0" applyFont="1" applyBorder="1" applyAlignment="1">
      <alignment horizontal="center" vertical="center" wrapText="1" shrinkToFit="1"/>
    </xf>
    <xf numFmtId="0" fontId="0" fillId="0" borderId="20" xfId="0" applyBorder="1" applyAlignment="1">
      <alignment horizontal="center" vertical="center" wrapText="1" shrinkToFit="1"/>
    </xf>
    <xf numFmtId="0" fontId="17" fillId="4" borderId="27" xfId="0" applyFont="1" applyFill="1" applyBorder="1" applyAlignment="1">
      <alignment horizontal="center" vertical="center"/>
    </xf>
    <xf numFmtId="0" fontId="17" fillId="9" borderId="25" xfId="0" applyFont="1" applyFill="1" applyBorder="1" applyAlignment="1">
      <alignment horizontal="center" vertical="center" wrapText="1" shrinkToFit="1"/>
    </xf>
    <xf numFmtId="0" fontId="17" fillId="0" borderId="17" xfId="0" applyFont="1" applyBorder="1" applyAlignment="1">
      <alignment horizontal="center" vertical="center" wrapText="1" shrinkToFit="1"/>
    </xf>
    <xf numFmtId="0" fontId="0" fillId="0" borderId="17" xfId="0" applyBorder="1" applyAlignment="1">
      <alignment horizontal="center" vertical="center" wrapText="1" shrinkToFit="1"/>
    </xf>
    <xf numFmtId="0" fontId="17" fillId="0" borderId="69" xfId="0" applyFont="1" applyBorder="1" applyAlignment="1">
      <alignment horizontal="center" vertical="center" wrapText="1" shrinkToFit="1"/>
    </xf>
    <xf numFmtId="0" fontId="17" fillId="9" borderId="26" xfId="0" applyFont="1" applyFill="1" applyBorder="1" applyAlignment="1">
      <alignment horizontal="center" vertical="center" wrapText="1"/>
    </xf>
    <xf numFmtId="0" fontId="17" fillId="7" borderId="44" xfId="0" applyFont="1" applyFill="1" applyBorder="1" applyAlignment="1">
      <alignment horizontal="center" vertical="center"/>
    </xf>
    <xf numFmtId="0" fontId="17" fillId="7" borderId="45" xfId="0" applyFont="1" applyFill="1" applyBorder="1" applyAlignment="1">
      <alignment horizontal="center" vertical="center"/>
    </xf>
    <xf numFmtId="0" fontId="17" fillId="7" borderId="67" xfId="0" applyFont="1" applyFill="1" applyBorder="1" applyAlignment="1">
      <alignment horizontal="center" vertical="center"/>
    </xf>
    <xf numFmtId="0" fontId="0" fillId="10" borderId="58" xfId="0" applyFill="1" applyBorder="1" applyAlignment="1">
      <alignment horizontal="center" vertical="center" shrinkToFit="1"/>
    </xf>
    <xf numFmtId="0" fontId="0" fillId="10" borderId="68" xfId="0" applyFill="1" applyBorder="1" applyAlignment="1">
      <alignment horizontal="center" vertical="center" shrinkToFit="1"/>
    </xf>
    <xf numFmtId="0" fontId="0" fillId="10" borderId="33" xfId="0" applyFill="1" applyBorder="1" applyAlignment="1">
      <alignment horizontal="center" vertical="center" shrinkToFit="1"/>
    </xf>
    <xf numFmtId="0" fontId="0" fillId="10" borderId="43" xfId="0" applyFill="1" applyBorder="1" applyAlignment="1">
      <alignment horizontal="center" vertical="center" shrinkToFit="1"/>
    </xf>
    <xf numFmtId="0" fontId="0" fillId="14" borderId="58" xfId="0" applyFill="1" applyBorder="1" applyAlignment="1">
      <alignment horizontal="center" vertical="center" shrinkToFit="1"/>
    </xf>
    <xf numFmtId="0" fontId="0" fillId="14" borderId="68" xfId="0" applyFill="1" applyBorder="1" applyAlignment="1">
      <alignment horizontal="center" vertical="center" shrinkToFit="1"/>
    </xf>
    <xf numFmtId="0" fontId="0" fillId="14" borderId="33" xfId="0" applyFill="1" applyBorder="1" applyAlignment="1">
      <alignment horizontal="center" vertical="center" shrinkToFit="1"/>
    </xf>
    <xf numFmtId="0" fontId="0" fillId="14" borderId="43" xfId="0" applyFill="1" applyBorder="1" applyAlignment="1">
      <alignment horizontal="center" vertical="center" shrinkToFit="1"/>
    </xf>
    <xf numFmtId="0" fontId="19" fillId="5" borderId="58" xfId="0" applyFont="1" applyFill="1" applyBorder="1" applyAlignment="1">
      <alignment horizontal="center" vertical="center" wrapText="1"/>
    </xf>
    <xf numFmtId="0" fontId="19" fillId="5" borderId="24" xfId="0" applyFont="1" applyFill="1" applyBorder="1" applyAlignment="1">
      <alignment horizontal="center" vertical="center" wrapText="1"/>
    </xf>
    <xf numFmtId="0" fontId="19" fillId="5" borderId="33" xfId="0" applyFont="1" applyFill="1" applyBorder="1" applyAlignment="1">
      <alignment horizontal="center" vertical="center" wrapText="1"/>
    </xf>
    <xf numFmtId="0" fontId="19" fillId="5" borderId="35" xfId="0" applyFont="1" applyFill="1" applyBorder="1" applyAlignment="1">
      <alignment horizontal="center" vertical="center" wrapText="1"/>
    </xf>
    <xf numFmtId="0" fontId="17" fillId="4" borderId="20" xfId="0" applyFont="1" applyFill="1" applyBorder="1" applyAlignment="1">
      <alignment horizontal="center" vertical="center"/>
    </xf>
    <xf numFmtId="0" fontId="17" fillId="4" borderId="1" xfId="0" applyFont="1" applyFill="1" applyBorder="1" applyAlignment="1">
      <alignment horizontal="center" vertical="center"/>
    </xf>
    <xf numFmtId="0" fontId="17" fillId="9" borderId="2" xfId="0" applyFont="1" applyFill="1" applyBorder="1" applyAlignment="1">
      <alignment horizontal="center" vertical="center" shrinkToFit="1"/>
    </xf>
    <xf numFmtId="0" fontId="0" fillId="9" borderId="20" xfId="0" applyFill="1" applyBorder="1" applyAlignment="1">
      <alignment horizontal="center" vertical="center" shrinkToFit="1"/>
    </xf>
    <xf numFmtId="0" fontId="17" fillId="13" borderId="2" xfId="0" applyFont="1" applyFill="1" applyBorder="1" applyAlignment="1">
      <alignment horizontal="center" vertical="center"/>
    </xf>
    <xf numFmtId="0" fontId="17" fillId="13" borderId="20" xfId="0" applyFont="1" applyFill="1" applyBorder="1" applyAlignment="1">
      <alignment horizontal="center" vertical="center"/>
    </xf>
    <xf numFmtId="0" fontId="17" fillId="2" borderId="44" xfId="0" applyFont="1" applyFill="1" applyBorder="1" applyAlignment="1">
      <alignment horizontal="center" vertical="center"/>
    </xf>
    <xf numFmtId="0" fontId="17" fillId="2" borderId="45" xfId="0" applyFont="1" applyFill="1" applyBorder="1" applyAlignment="1">
      <alignment horizontal="center" vertical="center"/>
    </xf>
    <xf numFmtId="0" fontId="17" fillId="2" borderId="67" xfId="0" applyFont="1" applyFill="1" applyBorder="1" applyAlignment="1">
      <alignment horizontal="center" vertical="center"/>
    </xf>
    <xf numFmtId="0" fontId="17" fillId="16" borderId="45" xfId="0" applyFont="1" applyFill="1" applyBorder="1" applyAlignment="1">
      <alignment horizontal="center" vertical="center"/>
    </xf>
    <xf numFmtId="0" fontId="0" fillId="0" borderId="45" xfId="0" applyBorder="1" applyAlignment="1">
      <alignment vertical="center"/>
    </xf>
    <xf numFmtId="0" fontId="0" fillId="0" borderId="67" xfId="0" applyBorder="1" applyAlignment="1">
      <alignment vertical="center"/>
    </xf>
    <xf numFmtId="0" fontId="17" fillId="3" borderId="44" xfId="0" applyFont="1" applyFill="1" applyBorder="1" applyAlignment="1">
      <alignment horizontal="center" vertical="center"/>
    </xf>
    <xf numFmtId="0" fontId="0" fillId="0" borderId="45" xfId="0" applyBorder="1" applyAlignment="1">
      <alignment horizontal="center" vertical="center"/>
    </xf>
    <xf numFmtId="0" fontId="0" fillId="0" borderId="67" xfId="0" applyBorder="1" applyAlignment="1">
      <alignment horizontal="center" vertical="center"/>
    </xf>
    <xf numFmtId="0" fontId="17" fillId="15" borderId="45" xfId="0" applyFont="1" applyFill="1" applyBorder="1" applyAlignment="1">
      <alignment horizontal="center" vertical="center"/>
    </xf>
    <xf numFmtId="0" fontId="17" fillId="15" borderId="67" xfId="0" applyFont="1" applyFill="1" applyBorder="1" applyAlignment="1">
      <alignment horizontal="center" vertical="center"/>
    </xf>
    <xf numFmtId="0" fontId="17" fillId="3" borderId="29" xfId="0" applyFont="1" applyFill="1" applyBorder="1" applyAlignment="1">
      <alignment horizontal="center" vertical="center" shrinkToFit="1"/>
    </xf>
    <xf numFmtId="0" fontId="17" fillId="3" borderId="39" xfId="0" applyFont="1" applyFill="1" applyBorder="1" applyAlignment="1">
      <alignment horizontal="center" vertical="center" shrinkToFit="1"/>
    </xf>
    <xf numFmtId="0" fontId="17" fillId="3" borderId="33" xfId="0" applyFont="1" applyFill="1" applyBorder="1" applyAlignment="1">
      <alignment horizontal="center" vertical="center" shrinkToFit="1"/>
    </xf>
    <xf numFmtId="0" fontId="17" fillId="3" borderId="43" xfId="0" applyFont="1" applyFill="1" applyBorder="1" applyAlignment="1">
      <alignment horizontal="center" vertical="center" shrinkToFit="1"/>
    </xf>
    <xf numFmtId="0" fontId="17" fillId="3" borderId="29" xfId="0" applyFont="1" applyFill="1" applyBorder="1" applyAlignment="1">
      <alignment horizontal="center" vertical="center" wrapText="1" shrinkToFit="1"/>
    </xf>
    <xf numFmtId="0" fontId="17" fillId="3" borderId="39" xfId="0" applyFont="1" applyFill="1" applyBorder="1" applyAlignment="1">
      <alignment horizontal="center" vertical="center" wrapText="1" shrinkToFit="1"/>
    </xf>
    <xf numFmtId="0" fontId="17" fillId="3" borderId="33" xfId="0" applyFont="1" applyFill="1" applyBorder="1" applyAlignment="1">
      <alignment horizontal="center" vertical="center" wrapText="1" shrinkToFit="1"/>
    </xf>
    <xf numFmtId="0" fontId="17" fillId="3" borderId="43" xfId="0" applyFont="1" applyFill="1" applyBorder="1" applyAlignment="1">
      <alignment horizontal="center" vertical="center" wrapText="1" shrinkToFit="1"/>
    </xf>
    <xf numFmtId="0" fontId="17" fillId="2" borderId="58" xfId="0" applyFont="1" applyFill="1" applyBorder="1" applyAlignment="1">
      <alignment horizontal="center" vertical="center" wrapText="1"/>
    </xf>
    <xf numFmtId="0" fontId="17" fillId="2" borderId="6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7" fillId="2" borderId="40"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43" xfId="0" applyFont="1" applyFill="1" applyBorder="1" applyAlignment="1">
      <alignment horizontal="center" vertical="center" wrapText="1"/>
    </xf>
    <xf numFmtId="0" fontId="17" fillId="15" borderId="29" xfId="0" applyFont="1" applyFill="1" applyBorder="1" applyAlignment="1">
      <alignment horizontal="center" vertical="center"/>
    </xf>
    <xf numFmtId="0" fontId="17" fillId="15" borderId="39" xfId="0" applyFont="1" applyFill="1" applyBorder="1" applyAlignment="1">
      <alignment horizontal="center" vertical="center"/>
    </xf>
    <xf numFmtId="0" fontId="17" fillId="15" borderId="33" xfId="0" applyFont="1" applyFill="1" applyBorder="1" applyAlignment="1">
      <alignment horizontal="center" vertical="center"/>
    </xf>
    <xf numFmtId="0" fontId="17" fillId="15" borderId="43" xfId="0" applyFont="1" applyFill="1" applyBorder="1" applyAlignment="1">
      <alignment horizontal="center" vertical="center"/>
    </xf>
    <xf numFmtId="0" fontId="0" fillId="15" borderId="29" xfId="0" applyFill="1" applyBorder="1" applyAlignment="1">
      <alignment horizontal="center" vertical="center"/>
    </xf>
    <xf numFmtId="0" fontId="0" fillId="15" borderId="39" xfId="0" applyFill="1" applyBorder="1" applyAlignment="1">
      <alignment horizontal="center" vertical="center"/>
    </xf>
    <xf numFmtId="0" fontId="0" fillId="15" borderId="33" xfId="0" applyFill="1" applyBorder="1" applyAlignment="1">
      <alignment horizontal="center" vertical="center"/>
    </xf>
    <xf numFmtId="0" fontId="0" fillId="15" borderId="43" xfId="0" applyFill="1" applyBorder="1" applyAlignment="1">
      <alignment horizontal="center" vertical="center"/>
    </xf>
    <xf numFmtId="0" fontId="17" fillId="16" borderId="30" xfId="0" applyFont="1" applyFill="1" applyBorder="1" applyAlignment="1">
      <alignment horizontal="center" vertical="center" wrapText="1" shrinkToFit="1"/>
    </xf>
    <xf numFmtId="0" fontId="17" fillId="16" borderId="39" xfId="0" applyFont="1" applyFill="1" applyBorder="1" applyAlignment="1">
      <alignment horizontal="center" vertical="center" wrapText="1" shrinkToFit="1"/>
    </xf>
    <xf numFmtId="0" fontId="17" fillId="16" borderId="34" xfId="0" applyFont="1" applyFill="1" applyBorder="1" applyAlignment="1">
      <alignment horizontal="center" vertical="center" wrapText="1" shrinkToFit="1"/>
    </xf>
    <xf numFmtId="0" fontId="17" fillId="16" borderId="43" xfId="0" applyFont="1" applyFill="1" applyBorder="1" applyAlignment="1">
      <alignment horizontal="center" vertical="center" wrapText="1" shrinkToFit="1"/>
    </xf>
    <xf numFmtId="0" fontId="17" fillId="16" borderId="29" xfId="0" applyFont="1" applyFill="1" applyBorder="1" applyAlignment="1">
      <alignment horizontal="center" vertical="center" wrapText="1" shrinkToFit="1"/>
    </xf>
    <xf numFmtId="0" fontId="17" fillId="16" borderId="33" xfId="0" applyFont="1" applyFill="1" applyBorder="1" applyAlignment="1">
      <alignment horizontal="center" vertical="center" wrapText="1" shrinkToFit="1"/>
    </xf>
    <xf numFmtId="0" fontId="17" fillId="3" borderId="29" xfId="0" applyFont="1" applyFill="1" applyBorder="1" applyAlignment="1">
      <alignment horizontal="center" vertical="center"/>
    </xf>
    <xf numFmtId="0" fontId="17" fillId="3" borderId="39" xfId="0" applyFont="1" applyFill="1" applyBorder="1" applyAlignment="1">
      <alignment horizontal="center" vertical="center"/>
    </xf>
    <xf numFmtId="0" fontId="17" fillId="3" borderId="33" xfId="0" applyFont="1" applyFill="1" applyBorder="1" applyAlignment="1">
      <alignment horizontal="center" vertical="center"/>
    </xf>
    <xf numFmtId="0" fontId="17" fillId="3" borderId="43" xfId="0" applyFont="1" applyFill="1" applyBorder="1" applyAlignment="1">
      <alignment horizontal="center" vertical="center"/>
    </xf>
    <xf numFmtId="0" fontId="17" fillId="24" borderId="2" xfId="0" applyFont="1" applyFill="1" applyBorder="1" applyAlignment="1">
      <alignment horizontal="center" vertical="center" shrinkToFit="1"/>
    </xf>
    <xf numFmtId="0" fontId="17" fillId="24" borderId="20" xfId="0" applyFont="1" applyFill="1" applyBorder="1" applyAlignment="1">
      <alignment horizontal="center" vertical="center" shrinkToFit="1"/>
    </xf>
    <xf numFmtId="0" fontId="0" fillId="2" borderId="2" xfId="0" applyFill="1" applyBorder="1" applyAlignment="1" applyProtection="1">
      <alignment horizontal="center" vertical="center"/>
    </xf>
    <xf numFmtId="0" fontId="0" fillId="2" borderId="42" xfId="0" applyFill="1" applyBorder="1" applyAlignment="1" applyProtection="1">
      <alignment horizontal="center" vertical="center"/>
    </xf>
    <xf numFmtId="0" fontId="0" fillId="2" borderId="20" xfId="0" applyFill="1" applyBorder="1" applyAlignment="1" applyProtection="1">
      <alignment horizontal="center" vertical="center"/>
    </xf>
    <xf numFmtId="0" fontId="17" fillId="2" borderId="29" xfId="0" applyFont="1" applyFill="1" applyBorder="1" applyAlignment="1">
      <alignment horizontal="center" vertical="center"/>
    </xf>
    <xf numFmtId="0" fontId="17" fillId="2" borderId="39" xfId="0" applyFont="1" applyFill="1" applyBorder="1" applyAlignment="1">
      <alignment horizontal="center" vertical="center"/>
    </xf>
    <xf numFmtId="0" fontId="17" fillId="2" borderId="33" xfId="0" applyFont="1" applyFill="1" applyBorder="1" applyAlignment="1">
      <alignment horizontal="center" vertical="center"/>
    </xf>
    <xf numFmtId="0" fontId="17" fillId="2" borderId="43" xfId="0" applyFont="1" applyFill="1" applyBorder="1" applyAlignment="1">
      <alignment horizontal="center" vertical="center"/>
    </xf>
    <xf numFmtId="0" fontId="17" fillId="15" borderId="30" xfId="0" applyFont="1" applyFill="1" applyBorder="1" applyAlignment="1">
      <alignment horizontal="center" vertical="center"/>
    </xf>
    <xf numFmtId="0" fontId="17" fillId="15" borderId="34" xfId="0" applyFont="1" applyFill="1" applyBorder="1" applyAlignment="1">
      <alignment horizontal="center" vertical="center"/>
    </xf>
    <xf numFmtId="0" fontId="17" fillId="2" borderId="42"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2" xfId="0" applyFont="1" applyFill="1" applyBorder="1" applyAlignment="1">
      <alignment horizontal="center" vertical="center"/>
    </xf>
    <xf numFmtId="0" fontId="4" fillId="18" borderId="58" xfId="0" applyFont="1" applyFill="1" applyBorder="1" applyAlignment="1">
      <alignment horizontal="center" vertical="center" wrapText="1" shrinkToFit="1"/>
    </xf>
    <xf numFmtId="0" fontId="4" fillId="18" borderId="24" xfId="0" applyFont="1" applyFill="1" applyBorder="1" applyAlignment="1">
      <alignment horizontal="center" vertical="center" wrapText="1" shrinkToFit="1"/>
    </xf>
    <xf numFmtId="0" fontId="4" fillId="18" borderId="32" xfId="0" applyFont="1" applyFill="1" applyBorder="1" applyAlignment="1">
      <alignment horizontal="center" vertical="center" wrapText="1" shrinkToFit="1"/>
    </xf>
    <xf numFmtId="0" fontId="4" fillId="18" borderId="8" xfId="0" applyFont="1" applyFill="1" applyBorder="1" applyAlignment="1">
      <alignment horizontal="center" vertical="center" wrapText="1" shrinkToFit="1"/>
    </xf>
    <xf numFmtId="0" fontId="4" fillId="18" borderId="33" xfId="0" applyFont="1" applyFill="1" applyBorder="1" applyAlignment="1">
      <alignment horizontal="center" vertical="center" wrapText="1" shrinkToFit="1"/>
    </xf>
    <xf numFmtId="0" fontId="4" fillId="18" borderId="35" xfId="0" applyFont="1" applyFill="1" applyBorder="1" applyAlignment="1">
      <alignment horizontal="center" vertical="center" wrapText="1" shrinkToFit="1"/>
    </xf>
    <xf numFmtId="0" fontId="4" fillId="6" borderId="29" xfId="0" applyFont="1" applyFill="1" applyBorder="1" applyAlignment="1">
      <alignment horizontal="center" vertical="center" shrinkToFit="1"/>
    </xf>
    <xf numFmtId="0" fontId="4" fillId="6" borderId="39" xfId="0" applyFont="1" applyFill="1" applyBorder="1" applyAlignment="1">
      <alignment horizontal="center" vertical="center" shrinkToFit="1"/>
    </xf>
    <xf numFmtId="0" fontId="4" fillId="6" borderId="33" xfId="0" applyFont="1" applyFill="1" applyBorder="1" applyAlignment="1">
      <alignment horizontal="center" vertical="center" shrinkToFit="1"/>
    </xf>
    <xf numFmtId="0" fontId="4" fillId="6" borderId="43" xfId="0" applyFont="1" applyFill="1" applyBorder="1" applyAlignment="1">
      <alignment horizontal="center" vertical="center" shrinkToFit="1"/>
    </xf>
    <xf numFmtId="0" fontId="4" fillId="6" borderId="29" xfId="0" applyFont="1" applyFill="1" applyBorder="1" applyAlignment="1">
      <alignment horizontal="center" vertical="center" wrapText="1" shrinkToFit="1"/>
    </xf>
    <xf numFmtId="0" fontId="4" fillId="6" borderId="39" xfId="0" applyFont="1" applyFill="1" applyBorder="1" applyAlignment="1">
      <alignment horizontal="center" vertical="center" wrapText="1" shrinkToFit="1"/>
    </xf>
    <xf numFmtId="0" fontId="4" fillId="6" borderId="33" xfId="0" applyFont="1" applyFill="1" applyBorder="1" applyAlignment="1">
      <alignment horizontal="center" vertical="center" wrapText="1" shrinkToFit="1"/>
    </xf>
    <xf numFmtId="0" fontId="4" fillId="6" borderId="43" xfId="0" applyFont="1" applyFill="1" applyBorder="1" applyAlignment="1">
      <alignment horizontal="center" vertical="center" wrapText="1" shrinkToFit="1"/>
    </xf>
    <xf numFmtId="0" fontId="4" fillId="9" borderId="29" xfId="0" applyFont="1" applyFill="1" applyBorder="1" applyAlignment="1">
      <alignment horizontal="center" vertical="center" wrapText="1"/>
    </xf>
    <xf numFmtId="0" fontId="4" fillId="9" borderId="39" xfId="0" applyFont="1" applyFill="1" applyBorder="1" applyAlignment="1">
      <alignment horizontal="center" vertical="center" wrapText="1"/>
    </xf>
    <xf numFmtId="0" fontId="4" fillId="9" borderId="33" xfId="0" applyFont="1" applyFill="1" applyBorder="1" applyAlignment="1">
      <alignment horizontal="center" vertical="center" wrapText="1"/>
    </xf>
    <xf numFmtId="0" fontId="4" fillId="9" borderId="43" xfId="0" applyFont="1" applyFill="1" applyBorder="1" applyAlignment="1">
      <alignment horizontal="center" vertical="center" wrapText="1"/>
    </xf>
    <xf numFmtId="0" fontId="17" fillId="5" borderId="29" xfId="0" applyFont="1" applyFill="1" applyBorder="1" applyAlignment="1">
      <alignment horizontal="center" vertical="center" wrapText="1" shrinkToFit="1"/>
    </xf>
    <xf numFmtId="0" fontId="17" fillId="5" borderId="39" xfId="0" applyFont="1" applyFill="1" applyBorder="1" applyAlignment="1">
      <alignment horizontal="center" vertical="center" wrapText="1" shrinkToFit="1"/>
    </xf>
    <xf numFmtId="0" fontId="17" fillId="5" borderId="33" xfId="0" applyFont="1" applyFill="1" applyBorder="1" applyAlignment="1">
      <alignment horizontal="center" vertical="center" wrapText="1" shrinkToFit="1"/>
    </xf>
    <xf numFmtId="0" fontId="17" fillId="5" borderId="43" xfId="0" applyFont="1" applyFill="1" applyBorder="1" applyAlignment="1">
      <alignment horizontal="center" vertical="center" wrapText="1" shrinkToFit="1"/>
    </xf>
    <xf numFmtId="0" fontId="17" fillId="17" borderId="58" xfId="0" applyFont="1" applyFill="1" applyBorder="1" applyAlignment="1">
      <alignment horizontal="center" vertical="center" wrapText="1"/>
    </xf>
    <xf numFmtId="0" fontId="17" fillId="17" borderId="68" xfId="0" applyFont="1" applyFill="1" applyBorder="1" applyAlignment="1">
      <alignment horizontal="center" vertical="center" wrapText="1"/>
    </xf>
    <xf numFmtId="0" fontId="17" fillId="17" borderId="32" xfId="0" applyFont="1" applyFill="1" applyBorder="1" applyAlignment="1">
      <alignment horizontal="center" vertical="center" wrapText="1"/>
    </xf>
    <xf numFmtId="0" fontId="17" fillId="17" borderId="40" xfId="0" applyFont="1" applyFill="1" applyBorder="1" applyAlignment="1">
      <alignment horizontal="center" vertical="center" wrapText="1"/>
    </xf>
    <xf numFmtId="0" fontId="17" fillId="17" borderId="33" xfId="0" applyFont="1" applyFill="1" applyBorder="1" applyAlignment="1">
      <alignment horizontal="center" vertical="center" wrapText="1"/>
    </xf>
    <xf numFmtId="0" fontId="17" fillId="17" borderId="43" xfId="0" applyFont="1" applyFill="1" applyBorder="1" applyAlignment="1">
      <alignment horizontal="center" vertical="center" wrapText="1"/>
    </xf>
    <xf numFmtId="0" fontId="17" fillId="5" borderId="26" xfId="0" applyFont="1" applyFill="1" applyBorder="1" applyAlignment="1">
      <alignment horizontal="center" vertical="center"/>
    </xf>
    <xf numFmtId="0" fontId="17" fillId="6" borderId="26" xfId="0" applyFont="1" applyFill="1" applyBorder="1" applyAlignment="1">
      <alignment horizontal="center" vertical="center"/>
    </xf>
    <xf numFmtId="0" fontId="4" fillId="9" borderId="26" xfId="0" applyFont="1" applyFill="1" applyBorder="1" applyAlignment="1">
      <alignment horizontal="center" vertical="center" wrapText="1"/>
    </xf>
    <xf numFmtId="0" fontId="17" fillId="4" borderId="5" xfId="0" applyFont="1" applyFill="1" applyBorder="1" applyAlignment="1">
      <alignment horizontal="center" vertical="center" wrapText="1" shrinkToFit="1"/>
    </xf>
    <xf numFmtId="0" fontId="17" fillId="4" borderId="7" xfId="0" applyFont="1" applyFill="1" applyBorder="1" applyAlignment="1">
      <alignment horizontal="center" vertical="center" wrapText="1" shrinkToFit="1"/>
    </xf>
    <xf numFmtId="0" fontId="18" fillId="7" borderId="0" xfId="0" applyFont="1" applyFill="1" applyAlignment="1">
      <alignment horizontal="right" vertical="center"/>
    </xf>
    <xf numFmtId="0" fontId="17" fillId="5" borderId="2" xfId="0" applyFont="1" applyFill="1" applyBorder="1" applyAlignment="1">
      <alignment horizontal="center" vertical="center" shrinkToFit="1"/>
    </xf>
    <xf numFmtId="0" fontId="17" fillId="5" borderId="42"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7" fillId="2" borderId="42" xfId="0" applyFont="1" applyFill="1" applyBorder="1" applyAlignment="1">
      <alignment horizontal="center" vertical="center" shrinkToFit="1"/>
    </xf>
    <xf numFmtId="0" fontId="17" fillId="14" borderId="2" xfId="0" applyFont="1" applyFill="1" applyBorder="1" applyAlignment="1">
      <alignment horizontal="center" vertical="center" shrinkToFit="1"/>
    </xf>
    <xf numFmtId="0" fontId="17" fillId="14" borderId="42" xfId="0" applyFont="1" applyFill="1" applyBorder="1" applyAlignment="1">
      <alignment horizontal="center" vertical="center" shrinkToFit="1"/>
    </xf>
    <xf numFmtId="0" fontId="17" fillId="15" borderId="2" xfId="0" applyFont="1" applyFill="1" applyBorder="1" applyAlignment="1">
      <alignment horizontal="center" vertical="center" shrinkToFit="1"/>
    </xf>
    <xf numFmtId="0" fontId="17" fillId="15" borderId="42" xfId="0" applyFont="1" applyFill="1" applyBorder="1" applyAlignment="1">
      <alignment horizontal="center" vertical="center" shrinkToFit="1"/>
    </xf>
    <xf numFmtId="0" fontId="17" fillId="8" borderId="2" xfId="0" applyFont="1" applyFill="1" applyBorder="1" applyAlignment="1">
      <alignment horizontal="center" vertical="center" shrinkToFit="1"/>
    </xf>
    <xf numFmtId="0" fontId="17" fillId="8" borderId="42" xfId="0" applyFont="1" applyFill="1" applyBorder="1" applyAlignment="1">
      <alignment horizontal="center" vertical="center" shrinkToFit="1"/>
    </xf>
    <xf numFmtId="0" fontId="17" fillId="25" borderId="2" xfId="0" applyFont="1" applyFill="1" applyBorder="1" applyAlignment="1">
      <alignment horizontal="center" vertical="center" shrinkToFit="1"/>
    </xf>
    <xf numFmtId="0" fontId="17" fillId="25" borderId="42"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95250</xdr:colOff>
      <xdr:row>49</xdr:row>
      <xdr:rowOff>9525</xdr:rowOff>
    </xdr:from>
    <xdr:to>
      <xdr:col>16</xdr:col>
      <xdr:colOff>47625</xdr:colOff>
      <xdr:row>51</xdr:row>
      <xdr:rowOff>161925</xdr:rowOff>
    </xdr:to>
    <xdr:sp macro="" textlink="">
      <xdr:nvSpPr>
        <xdr:cNvPr id="4676" name="AutoShape 1">
          <a:extLst>
            <a:ext uri="{FF2B5EF4-FFF2-40B4-BE49-F238E27FC236}">
              <a16:creationId xmlns:a16="http://schemas.microsoft.com/office/drawing/2014/main" id="{8DAB1C47-FCDA-473B-91FD-D3A4211EF024}"/>
            </a:ext>
          </a:extLst>
        </xdr:cNvPr>
        <xdr:cNvSpPr>
          <a:spLocks/>
        </xdr:cNvSpPr>
      </xdr:nvSpPr>
      <xdr:spPr bwMode="auto">
        <a:xfrm>
          <a:off x="2238375" y="8362950"/>
          <a:ext cx="95250" cy="495300"/>
        </a:xfrm>
        <a:prstGeom prst="rightBrace">
          <a:avLst>
            <a:gd name="adj1" fmla="val 4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85725</xdr:colOff>
      <xdr:row>142</xdr:row>
      <xdr:rowOff>0</xdr:rowOff>
    </xdr:from>
    <xdr:to>
      <xdr:col>16</xdr:col>
      <xdr:colOff>66675</xdr:colOff>
      <xdr:row>149</xdr:row>
      <xdr:rowOff>9525</xdr:rowOff>
    </xdr:to>
    <xdr:sp macro="" textlink="">
      <xdr:nvSpPr>
        <xdr:cNvPr id="4677" name="AutoShape 2">
          <a:extLst>
            <a:ext uri="{FF2B5EF4-FFF2-40B4-BE49-F238E27FC236}">
              <a16:creationId xmlns:a16="http://schemas.microsoft.com/office/drawing/2014/main" id="{04C68DD6-6148-446B-B9AA-5690A051D941}"/>
            </a:ext>
          </a:extLst>
        </xdr:cNvPr>
        <xdr:cNvSpPr>
          <a:spLocks/>
        </xdr:cNvSpPr>
      </xdr:nvSpPr>
      <xdr:spPr bwMode="auto">
        <a:xfrm>
          <a:off x="2228850" y="23955375"/>
          <a:ext cx="123825" cy="1209675"/>
        </a:xfrm>
        <a:prstGeom prst="rightBrace">
          <a:avLst>
            <a:gd name="adj1" fmla="val 8141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95250</xdr:colOff>
      <xdr:row>49</xdr:row>
      <xdr:rowOff>9525</xdr:rowOff>
    </xdr:from>
    <xdr:to>
      <xdr:col>16</xdr:col>
      <xdr:colOff>47625</xdr:colOff>
      <xdr:row>51</xdr:row>
      <xdr:rowOff>161925</xdr:rowOff>
    </xdr:to>
    <xdr:sp macro="" textlink="">
      <xdr:nvSpPr>
        <xdr:cNvPr id="4678" name="AutoShape 1">
          <a:extLst>
            <a:ext uri="{FF2B5EF4-FFF2-40B4-BE49-F238E27FC236}">
              <a16:creationId xmlns:a16="http://schemas.microsoft.com/office/drawing/2014/main" id="{6E6F9771-4519-48C0-A809-7ECB6893072A}"/>
            </a:ext>
          </a:extLst>
        </xdr:cNvPr>
        <xdr:cNvSpPr>
          <a:spLocks/>
        </xdr:cNvSpPr>
      </xdr:nvSpPr>
      <xdr:spPr bwMode="auto">
        <a:xfrm>
          <a:off x="2238375" y="8362950"/>
          <a:ext cx="95250" cy="495300"/>
        </a:xfrm>
        <a:prstGeom prst="rightBrace">
          <a:avLst>
            <a:gd name="adj1" fmla="val 4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85725</xdr:colOff>
      <xdr:row>142</xdr:row>
      <xdr:rowOff>0</xdr:rowOff>
    </xdr:from>
    <xdr:to>
      <xdr:col>16</xdr:col>
      <xdr:colOff>66675</xdr:colOff>
      <xdr:row>149</xdr:row>
      <xdr:rowOff>9525</xdr:rowOff>
    </xdr:to>
    <xdr:sp macro="" textlink="">
      <xdr:nvSpPr>
        <xdr:cNvPr id="4679" name="AutoShape 2">
          <a:extLst>
            <a:ext uri="{FF2B5EF4-FFF2-40B4-BE49-F238E27FC236}">
              <a16:creationId xmlns:a16="http://schemas.microsoft.com/office/drawing/2014/main" id="{236D19FA-9696-4E20-B0AF-B9FFE1574811}"/>
            </a:ext>
          </a:extLst>
        </xdr:cNvPr>
        <xdr:cNvSpPr>
          <a:spLocks/>
        </xdr:cNvSpPr>
      </xdr:nvSpPr>
      <xdr:spPr bwMode="auto">
        <a:xfrm>
          <a:off x="2228850" y="23955375"/>
          <a:ext cx="123825" cy="1209675"/>
        </a:xfrm>
        <a:prstGeom prst="rightBrace">
          <a:avLst>
            <a:gd name="adj1" fmla="val 8141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50</xdr:col>
      <xdr:colOff>76200</xdr:colOff>
      <xdr:row>188</xdr:row>
      <xdr:rowOff>0</xdr:rowOff>
    </xdr:from>
    <xdr:to>
      <xdr:col>51</xdr:col>
      <xdr:colOff>38100</xdr:colOff>
      <xdr:row>191</xdr:row>
      <xdr:rowOff>57150</xdr:rowOff>
    </xdr:to>
    <xdr:sp macro="" textlink="">
      <xdr:nvSpPr>
        <xdr:cNvPr id="4680" name="AutoShape 3">
          <a:extLst>
            <a:ext uri="{FF2B5EF4-FFF2-40B4-BE49-F238E27FC236}">
              <a16:creationId xmlns:a16="http://schemas.microsoft.com/office/drawing/2014/main" id="{FFF9B864-85D9-4031-9F59-A44CB42581D4}"/>
            </a:ext>
          </a:extLst>
        </xdr:cNvPr>
        <xdr:cNvSpPr>
          <a:spLocks/>
        </xdr:cNvSpPr>
      </xdr:nvSpPr>
      <xdr:spPr bwMode="auto">
        <a:xfrm>
          <a:off x="7219950" y="31861125"/>
          <a:ext cx="104775" cy="571500"/>
        </a:xfrm>
        <a:prstGeom prst="rightBrace">
          <a:avLst>
            <a:gd name="adj1" fmla="val 4133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104775</xdr:colOff>
      <xdr:row>58</xdr:row>
      <xdr:rowOff>0</xdr:rowOff>
    </xdr:from>
    <xdr:to>
      <xdr:col>16</xdr:col>
      <xdr:colOff>57150</xdr:colOff>
      <xdr:row>69</xdr:row>
      <xdr:rowOff>19050</xdr:rowOff>
    </xdr:to>
    <xdr:sp macro="" textlink="">
      <xdr:nvSpPr>
        <xdr:cNvPr id="4681" name="AutoShape 1">
          <a:extLst>
            <a:ext uri="{FF2B5EF4-FFF2-40B4-BE49-F238E27FC236}">
              <a16:creationId xmlns:a16="http://schemas.microsoft.com/office/drawing/2014/main" id="{B579C23D-733D-43B3-8687-072DA04040F6}"/>
            </a:ext>
          </a:extLst>
        </xdr:cNvPr>
        <xdr:cNvSpPr>
          <a:spLocks/>
        </xdr:cNvSpPr>
      </xdr:nvSpPr>
      <xdr:spPr bwMode="auto">
        <a:xfrm>
          <a:off x="2247900" y="9896475"/>
          <a:ext cx="95250" cy="1905000"/>
        </a:xfrm>
        <a:prstGeom prst="rightBrace">
          <a:avLst>
            <a:gd name="adj1" fmla="val 4324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33</xdr:col>
      <xdr:colOff>635</xdr:colOff>
      <xdr:row>54</xdr:row>
      <xdr:rowOff>1905</xdr:rowOff>
    </xdr:from>
    <xdr:ext cx="184731" cy="264560"/>
    <xdr:sp macro="" textlink="">
      <xdr:nvSpPr>
        <xdr:cNvPr id="4" name="テキスト ボックス 3">
          <a:extLst>
            <a:ext uri="{FF2B5EF4-FFF2-40B4-BE49-F238E27FC236}">
              <a16:creationId xmlns:a16="http://schemas.microsoft.com/office/drawing/2014/main" id="{2B7E82A0-37BF-4A9F-88C9-DF9DCA6D88BE}"/>
            </a:ext>
          </a:extLst>
        </xdr:cNvPr>
        <xdr:cNvSpPr txBox="1"/>
      </xdr:nvSpPr>
      <xdr:spPr>
        <a:xfrm>
          <a:off x="20019010" y="1113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2:BU235"/>
  <sheetViews>
    <sheetView view="pageBreakPreview" topLeftCell="A115" zoomScaleNormal="100" zoomScaleSheetLayoutView="100" workbookViewId="0">
      <selection activeCell="AU9" sqref="AU9"/>
    </sheetView>
  </sheetViews>
  <sheetFormatPr defaultRowHeight="13" x14ac:dyDescent="0.2"/>
  <cols>
    <col min="1" max="130" width="1.90625" customWidth="1"/>
  </cols>
  <sheetData>
    <row r="2" spans="2:73" x14ac:dyDescent="0.2">
      <c r="B2" s="212" t="s">
        <v>111</v>
      </c>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3"/>
      <c r="BJ2" s="213"/>
      <c r="BK2" s="213"/>
      <c r="BL2" s="213"/>
      <c r="BM2" s="213"/>
      <c r="BN2" s="213"/>
      <c r="BO2" s="213"/>
      <c r="BP2" s="213"/>
      <c r="BQ2" s="213"/>
      <c r="BR2" s="213"/>
      <c r="BS2" s="213"/>
      <c r="BT2" s="213"/>
      <c r="BU2" s="213"/>
    </row>
    <row r="3" spans="2:73" x14ac:dyDescent="0.2">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3"/>
      <c r="BJ3" s="213"/>
      <c r="BK3" s="213"/>
      <c r="BL3" s="213"/>
      <c r="BM3" s="213"/>
      <c r="BN3" s="213"/>
      <c r="BO3" s="213"/>
      <c r="BP3" s="213"/>
      <c r="BQ3" s="213"/>
      <c r="BR3" s="213"/>
      <c r="BS3" s="213"/>
      <c r="BT3" s="213"/>
      <c r="BU3" s="213"/>
    </row>
    <row r="4" spans="2:73" ht="13.5" thickBot="1" x14ac:dyDescent="0.25"/>
    <row r="5" spans="2:73" ht="13.5" thickBot="1" x14ac:dyDescent="0.25">
      <c r="B5" s="62"/>
      <c r="C5" s="210" t="s">
        <v>112</v>
      </c>
      <c r="D5" s="211"/>
      <c r="E5" s="211"/>
      <c r="F5" s="211"/>
      <c r="G5" s="211"/>
      <c r="H5" s="214"/>
      <c r="I5" s="214"/>
      <c r="J5" s="214"/>
      <c r="K5" s="214"/>
      <c r="L5" s="214"/>
      <c r="M5" s="214"/>
    </row>
    <row r="7" spans="2:73" x14ac:dyDescent="0.2">
      <c r="D7" t="s">
        <v>206</v>
      </c>
      <c r="F7" t="s">
        <v>113</v>
      </c>
    </row>
    <row r="8" spans="2:73" x14ac:dyDescent="0.2">
      <c r="D8" t="s">
        <v>207</v>
      </c>
      <c r="F8" t="s">
        <v>114</v>
      </c>
    </row>
    <row r="9" spans="2:73" x14ac:dyDescent="0.2">
      <c r="D9" t="s">
        <v>208</v>
      </c>
      <c r="F9" t="s">
        <v>115</v>
      </c>
    </row>
    <row r="10" spans="2:73" ht="13.5" thickBot="1" x14ac:dyDescent="0.25"/>
    <row r="11" spans="2:73" ht="13.5" thickBot="1" x14ac:dyDescent="0.25">
      <c r="B11" s="62"/>
      <c r="C11" s="210" t="s">
        <v>209</v>
      </c>
      <c r="D11" s="211"/>
      <c r="E11" s="211"/>
      <c r="F11" s="211"/>
      <c r="G11" s="211"/>
      <c r="H11" s="211"/>
      <c r="I11" s="211"/>
      <c r="J11" s="211"/>
      <c r="K11" s="211"/>
      <c r="L11" s="211"/>
      <c r="M11" s="211"/>
    </row>
    <row r="13" spans="2:73" x14ac:dyDescent="0.2">
      <c r="D13" t="s">
        <v>210</v>
      </c>
      <c r="F13" t="s">
        <v>386</v>
      </c>
    </row>
    <row r="14" spans="2:73" x14ac:dyDescent="0.2">
      <c r="D14" t="s">
        <v>211</v>
      </c>
      <c r="F14" t="s">
        <v>385</v>
      </c>
    </row>
    <row r="15" spans="2:73" ht="13.5" thickBot="1" x14ac:dyDescent="0.25"/>
    <row r="16" spans="2:73" ht="13.5" thickBot="1" x14ac:dyDescent="0.25">
      <c r="B16" s="62"/>
      <c r="C16" s="210" t="s">
        <v>116</v>
      </c>
      <c r="D16" s="211"/>
      <c r="E16" s="211"/>
      <c r="F16" s="211"/>
      <c r="G16" s="211"/>
      <c r="H16" s="211"/>
      <c r="I16" s="211"/>
      <c r="J16" s="211"/>
      <c r="K16" s="211"/>
      <c r="L16" s="211"/>
      <c r="M16" s="211"/>
    </row>
    <row r="18" spans="4:44" x14ac:dyDescent="0.2">
      <c r="D18" t="s">
        <v>210</v>
      </c>
      <c r="F18" t="s">
        <v>117</v>
      </c>
    </row>
    <row r="19" spans="4:44" x14ac:dyDescent="0.2">
      <c r="F19" s="63" t="s">
        <v>118</v>
      </c>
    </row>
    <row r="21" spans="4:44" x14ac:dyDescent="0.2">
      <c r="D21" t="s">
        <v>211</v>
      </c>
      <c r="F21" t="s">
        <v>119</v>
      </c>
    </row>
    <row r="23" spans="4:44" x14ac:dyDescent="0.2">
      <c r="D23" t="s">
        <v>212</v>
      </c>
      <c r="F23" t="s">
        <v>316</v>
      </c>
    </row>
    <row r="24" spans="4:44" x14ac:dyDescent="0.2">
      <c r="F24" s="63" t="s">
        <v>120</v>
      </c>
    </row>
    <row r="26" spans="4:44" x14ac:dyDescent="0.2">
      <c r="D26" t="s">
        <v>213</v>
      </c>
      <c r="F26" t="s">
        <v>121</v>
      </c>
    </row>
    <row r="27" spans="4:44" x14ac:dyDescent="0.2">
      <c r="F27" s="63" t="s">
        <v>122</v>
      </c>
    </row>
    <row r="28" spans="4:44" x14ac:dyDescent="0.2">
      <c r="F28" s="63"/>
    </row>
    <row r="29" spans="4:44" x14ac:dyDescent="0.2">
      <c r="D29" s="209" t="s">
        <v>214</v>
      </c>
      <c r="E29" s="209"/>
      <c r="F29" s="67" t="s">
        <v>215</v>
      </c>
      <c r="G29" s="67"/>
      <c r="H29" s="67"/>
      <c r="I29" s="67"/>
    </row>
    <row r="30" spans="4:44" ht="17.25" customHeight="1" x14ac:dyDescent="0.2">
      <c r="E30" s="67"/>
      <c r="F30" s="67"/>
      <c r="G30" s="67" t="s">
        <v>216</v>
      </c>
      <c r="H30" s="67"/>
      <c r="I30" s="67"/>
      <c r="K30" t="s">
        <v>317</v>
      </c>
      <c r="Q30" s="67"/>
      <c r="R30" s="67"/>
      <c r="S30" s="67"/>
      <c r="W30" s="67" t="s">
        <v>216</v>
      </c>
      <c r="X30" s="67"/>
      <c r="AA30" t="s">
        <v>318</v>
      </c>
      <c r="AN30" t="s">
        <v>216</v>
      </c>
      <c r="AR30" t="s">
        <v>218</v>
      </c>
    </row>
    <row r="31" spans="4:44" x14ac:dyDescent="0.2">
      <c r="E31" s="67"/>
      <c r="F31" s="67"/>
      <c r="G31" s="67"/>
      <c r="H31" s="67">
        <v>6</v>
      </c>
      <c r="I31" s="67"/>
      <c r="K31" t="s">
        <v>219</v>
      </c>
      <c r="Q31" s="15"/>
      <c r="R31" s="15"/>
      <c r="W31" s="216">
        <v>12</v>
      </c>
      <c r="X31" s="216"/>
      <c r="AA31" t="s">
        <v>219</v>
      </c>
      <c r="AD31" t="s">
        <v>322</v>
      </c>
      <c r="AN31" s="216">
        <v>15</v>
      </c>
      <c r="AO31" s="216"/>
      <c r="AR31" t="s">
        <v>219</v>
      </c>
    </row>
    <row r="32" spans="4:44" x14ac:dyDescent="0.2">
      <c r="E32" s="67"/>
      <c r="F32" s="67"/>
      <c r="G32" s="67"/>
      <c r="H32" s="67">
        <v>7</v>
      </c>
      <c r="I32" s="67"/>
      <c r="K32" t="s">
        <v>220</v>
      </c>
      <c r="Q32" s="15"/>
      <c r="R32" s="15"/>
      <c r="W32" s="216">
        <v>13</v>
      </c>
      <c r="X32" s="216"/>
      <c r="AA32" t="s">
        <v>220</v>
      </c>
      <c r="AD32" t="s">
        <v>323</v>
      </c>
      <c r="AN32" s="216">
        <v>16</v>
      </c>
      <c r="AO32" s="216"/>
      <c r="AR32" t="s">
        <v>220</v>
      </c>
    </row>
    <row r="33" spans="2:63" x14ac:dyDescent="0.2">
      <c r="E33" s="67"/>
      <c r="F33" s="67"/>
      <c r="G33" s="67"/>
      <c r="H33" s="67">
        <v>8</v>
      </c>
      <c r="I33" s="67"/>
      <c r="K33" t="s">
        <v>221</v>
      </c>
      <c r="Q33" s="15"/>
      <c r="R33" s="15"/>
      <c r="W33" s="216">
        <v>14</v>
      </c>
      <c r="X33" s="216"/>
      <c r="AA33" t="s">
        <v>221</v>
      </c>
      <c r="AD33" t="s">
        <v>324</v>
      </c>
      <c r="AN33" s="216">
        <v>17</v>
      </c>
      <c r="AO33" s="216"/>
      <c r="AR33" t="s">
        <v>221</v>
      </c>
    </row>
    <row r="34" spans="2:63" x14ac:dyDescent="0.2">
      <c r="E34" s="67"/>
      <c r="F34" s="67"/>
      <c r="G34" s="67"/>
      <c r="H34" s="67">
        <v>9</v>
      </c>
      <c r="I34" s="67"/>
      <c r="K34" t="s">
        <v>222</v>
      </c>
      <c r="AG34" s="216"/>
      <c r="AH34" s="216"/>
      <c r="AN34" s="216">
        <v>18</v>
      </c>
      <c r="AO34" s="216"/>
      <c r="AR34" t="s">
        <v>222</v>
      </c>
    </row>
    <row r="35" spans="2:63" x14ac:dyDescent="0.2">
      <c r="E35" s="67"/>
      <c r="F35" s="67"/>
      <c r="G35" s="215">
        <v>10</v>
      </c>
      <c r="H35" s="215"/>
      <c r="I35" s="67"/>
      <c r="K35" t="s">
        <v>223</v>
      </c>
    </row>
    <row r="36" spans="2:63" x14ac:dyDescent="0.2">
      <c r="E36" s="67"/>
      <c r="F36" s="67"/>
      <c r="G36" s="215">
        <v>11</v>
      </c>
      <c r="H36" s="215"/>
      <c r="I36" s="67"/>
      <c r="K36" t="s">
        <v>224</v>
      </c>
    </row>
    <row r="37" spans="2:63" x14ac:dyDescent="0.2">
      <c r="E37" s="67"/>
      <c r="F37" s="67"/>
      <c r="G37" s="68"/>
      <c r="H37" s="68"/>
      <c r="I37" s="67"/>
    </row>
    <row r="38" spans="2:63" x14ac:dyDescent="0.2">
      <c r="D38" s="209" t="s">
        <v>225</v>
      </c>
      <c r="E38" s="209"/>
      <c r="F38" s="67" t="s">
        <v>226</v>
      </c>
      <c r="G38" s="68"/>
      <c r="H38" s="68"/>
      <c r="I38" s="67"/>
    </row>
    <row r="39" spans="2:63" x14ac:dyDescent="0.2">
      <c r="E39" s="67"/>
      <c r="F39" s="67"/>
      <c r="G39" s="67"/>
      <c r="H39" s="67"/>
      <c r="I39" s="67"/>
    </row>
    <row r="40" spans="2:63" x14ac:dyDescent="0.2">
      <c r="D40" t="s">
        <v>227</v>
      </c>
      <c r="F40" t="s">
        <v>123</v>
      </c>
    </row>
    <row r="41" spans="2:63" x14ac:dyDescent="0.2">
      <c r="F41" s="217" t="s">
        <v>378</v>
      </c>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row>
    <row r="42" spans="2:63" x14ac:dyDescent="0.2">
      <c r="F42" s="217" t="s">
        <v>379</v>
      </c>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row>
    <row r="43" spans="2:63" x14ac:dyDescent="0.2">
      <c r="D43" t="s">
        <v>228</v>
      </c>
      <c r="F43" t="s">
        <v>124</v>
      </c>
    </row>
    <row r="44" spans="2:63" x14ac:dyDescent="0.2">
      <c r="F44" s="204" t="s">
        <v>338</v>
      </c>
    </row>
    <row r="46" spans="2:63" ht="13.5" thickBot="1" x14ac:dyDescent="0.25"/>
    <row r="47" spans="2:63" ht="13.5" thickBot="1" x14ac:dyDescent="0.25">
      <c r="B47" s="64"/>
      <c r="C47" s="210" t="s">
        <v>125</v>
      </c>
      <c r="D47" s="211"/>
      <c r="E47" s="211"/>
      <c r="F47" s="211"/>
      <c r="G47" s="211"/>
      <c r="H47" s="211"/>
      <c r="I47" s="211"/>
      <c r="J47" s="211"/>
      <c r="K47" s="211"/>
      <c r="L47" s="211"/>
      <c r="M47" s="211"/>
      <c r="N47" s="211"/>
      <c r="O47" s="211"/>
      <c r="P47" s="211"/>
      <c r="Q47" s="211"/>
      <c r="R47" s="211"/>
    </row>
    <row r="49" spans="4:18" x14ac:dyDescent="0.2">
      <c r="D49" t="s">
        <v>242</v>
      </c>
      <c r="F49" t="s">
        <v>126</v>
      </c>
    </row>
    <row r="50" spans="4:18" x14ac:dyDescent="0.2">
      <c r="K50" s="245" t="s">
        <v>127</v>
      </c>
      <c r="L50" s="246"/>
      <c r="M50" s="246"/>
      <c r="N50" s="246"/>
      <c r="O50" s="247"/>
    </row>
    <row r="51" spans="4:18" x14ac:dyDescent="0.2">
      <c r="R51" s="65" t="s">
        <v>128</v>
      </c>
    </row>
    <row r="52" spans="4:18" x14ac:dyDescent="0.2">
      <c r="K52" s="245" t="s">
        <v>129</v>
      </c>
      <c r="L52" s="246"/>
      <c r="M52" s="246"/>
      <c r="N52" s="246"/>
      <c r="O52" s="247"/>
    </row>
    <row r="54" spans="4:18" x14ac:dyDescent="0.2">
      <c r="D54" t="s">
        <v>243</v>
      </c>
      <c r="F54" t="s">
        <v>294</v>
      </c>
    </row>
    <row r="55" spans="4:18" x14ac:dyDescent="0.2">
      <c r="K55" s="239" t="s">
        <v>130</v>
      </c>
      <c r="L55" s="240"/>
      <c r="M55" s="240"/>
      <c r="N55" s="240"/>
      <c r="O55" s="241"/>
      <c r="R55" s="65" t="s">
        <v>303</v>
      </c>
    </row>
    <row r="56" spans="4:18" x14ac:dyDescent="0.2">
      <c r="K56" s="1"/>
      <c r="L56" s="1"/>
      <c r="M56" s="1"/>
      <c r="N56" s="1"/>
      <c r="O56" s="1"/>
      <c r="R56" s="65"/>
    </row>
    <row r="57" spans="4:18" x14ac:dyDescent="0.2">
      <c r="K57" s="239" t="s">
        <v>299</v>
      </c>
      <c r="L57" s="240"/>
      <c r="M57" s="240"/>
      <c r="N57" s="240"/>
      <c r="O57" s="241"/>
      <c r="R57" s="65" t="s">
        <v>304</v>
      </c>
    </row>
    <row r="58" spans="4:18" x14ac:dyDescent="0.2">
      <c r="K58" s="1"/>
      <c r="L58" s="1"/>
      <c r="M58" s="1"/>
      <c r="N58" s="1"/>
      <c r="O58" s="1"/>
      <c r="R58" s="65"/>
    </row>
    <row r="59" spans="4:18" x14ac:dyDescent="0.2">
      <c r="K59" s="239" t="s">
        <v>300</v>
      </c>
      <c r="L59" s="240"/>
      <c r="M59" s="240"/>
      <c r="N59" s="240"/>
      <c r="O59" s="241"/>
      <c r="R59" s="65"/>
    </row>
    <row r="60" spans="4:18" x14ac:dyDescent="0.2">
      <c r="K60" s="1"/>
      <c r="L60" s="1"/>
      <c r="M60" s="1"/>
      <c r="N60" s="1"/>
      <c r="O60" s="1"/>
      <c r="R60" s="65"/>
    </row>
    <row r="61" spans="4:18" x14ac:dyDescent="0.2">
      <c r="K61" s="236" t="s">
        <v>301</v>
      </c>
      <c r="L61" s="237"/>
      <c r="M61" s="237"/>
      <c r="N61" s="237"/>
      <c r="O61" s="238"/>
      <c r="R61" s="65"/>
    </row>
    <row r="62" spans="4:18" x14ac:dyDescent="0.2">
      <c r="K62" s="1"/>
      <c r="L62" s="1"/>
      <c r="M62" s="1"/>
      <c r="N62" s="1"/>
      <c r="O62" s="1"/>
      <c r="R62" s="65"/>
    </row>
    <row r="63" spans="4:18" x14ac:dyDescent="0.2">
      <c r="K63" s="236" t="s">
        <v>302</v>
      </c>
      <c r="L63" s="237"/>
      <c r="M63" s="237"/>
      <c r="N63" s="237"/>
      <c r="O63" s="238"/>
      <c r="R63" s="65"/>
    </row>
    <row r="64" spans="4:18" x14ac:dyDescent="0.2">
      <c r="K64" s="1"/>
      <c r="L64" s="1"/>
      <c r="M64" s="1"/>
      <c r="N64" s="1"/>
      <c r="O64" s="1"/>
      <c r="R64" s="65" t="s">
        <v>305</v>
      </c>
    </row>
    <row r="65" spans="4:66" x14ac:dyDescent="0.2">
      <c r="K65" s="239" t="s">
        <v>278</v>
      </c>
      <c r="L65" s="240"/>
      <c r="M65" s="240"/>
      <c r="N65" s="240"/>
      <c r="O65" s="241"/>
      <c r="R65" s="65"/>
    </row>
    <row r="66" spans="4:66" x14ac:dyDescent="0.2">
      <c r="K66" s="1"/>
      <c r="L66" s="1"/>
      <c r="M66" s="1"/>
      <c r="N66" s="1"/>
      <c r="O66" s="1"/>
      <c r="R66" s="65"/>
    </row>
    <row r="67" spans="4:66" x14ac:dyDescent="0.2">
      <c r="K67" s="233" t="s">
        <v>279</v>
      </c>
      <c r="L67" s="234"/>
      <c r="M67" s="234"/>
      <c r="N67" s="234"/>
      <c r="O67" s="235"/>
      <c r="R67" s="65"/>
    </row>
    <row r="69" spans="4:66" x14ac:dyDescent="0.2">
      <c r="K69" s="239" t="s">
        <v>103</v>
      </c>
      <c r="L69" s="240"/>
      <c r="M69" s="240"/>
      <c r="N69" s="240"/>
      <c r="O69" s="241"/>
      <c r="R69" s="65"/>
    </row>
    <row r="71" spans="4:66" x14ac:dyDescent="0.2">
      <c r="D71" t="s">
        <v>267</v>
      </c>
      <c r="F71" t="s">
        <v>131</v>
      </c>
    </row>
    <row r="72" spans="4:66" x14ac:dyDescent="0.2">
      <c r="K72" s="239" t="s">
        <v>244</v>
      </c>
      <c r="L72" s="240"/>
      <c r="M72" s="240"/>
      <c r="N72" s="240"/>
      <c r="O72" s="241"/>
      <c r="R72" s="65" t="s">
        <v>132</v>
      </c>
    </row>
    <row r="74" spans="4:66" x14ac:dyDescent="0.2">
      <c r="K74" s="239" t="s">
        <v>245</v>
      </c>
      <c r="L74" s="240"/>
      <c r="M74" s="240"/>
      <c r="N74" s="240"/>
      <c r="O74" s="241"/>
      <c r="R74" s="65" t="s">
        <v>133</v>
      </c>
    </row>
    <row r="76" spans="4:66" x14ac:dyDescent="0.2">
      <c r="K76" s="239" t="s">
        <v>246</v>
      </c>
      <c r="L76" s="240"/>
      <c r="M76" s="240"/>
      <c r="N76" s="240"/>
      <c r="O76" s="241"/>
      <c r="R76" s="65" t="s">
        <v>134</v>
      </c>
    </row>
    <row r="78" spans="4:66" x14ac:dyDescent="0.2">
      <c r="K78" s="239" t="s">
        <v>247</v>
      </c>
      <c r="L78" s="240"/>
      <c r="M78" s="240"/>
      <c r="N78" s="240"/>
      <c r="O78" s="241"/>
      <c r="R78" s="65" t="s">
        <v>135</v>
      </c>
    </row>
    <row r="79" spans="4:66" x14ac:dyDescent="0.2">
      <c r="H79" s="217" t="s">
        <v>380</v>
      </c>
      <c r="I79" s="209"/>
      <c r="J79" s="209"/>
      <c r="K79" s="209"/>
      <c r="L79" s="209"/>
      <c r="M79" s="209"/>
      <c r="N79" s="209"/>
      <c r="O79" s="209"/>
      <c r="P79" s="209"/>
      <c r="Q79" s="209"/>
      <c r="R79" s="209"/>
      <c r="S79" s="209"/>
      <c r="T79" s="209"/>
      <c r="U79" s="209"/>
      <c r="V79" s="209"/>
      <c r="W79" s="209"/>
      <c r="X79" s="209"/>
      <c r="Y79" s="209"/>
      <c r="Z79" s="209"/>
      <c r="AA79" s="209"/>
      <c r="AB79" s="209"/>
      <c r="AC79" s="209"/>
      <c r="AD79" s="209"/>
      <c r="AE79" s="209"/>
      <c r="AF79" s="209"/>
      <c r="AG79" s="209"/>
      <c r="AH79" s="209"/>
      <c r="AI79" s="209"/>
      <c r="AJ79" s="209"/>
      <c r="AK79" s="209"/>
      <c r="AL79" s="209"/>
      <c r="AM79" s="209"/>
      <c r="AN79" s="209"/>
      <c r="AO79" s="209"/>
      <c r="AP79" s="209"/>
      <c r="AQ79" s="209"/>
      <c r="AR79" s="209"/>
      <c r="AS79" s="209"/>
      <c r="AT79" s="209"/>
      <c r="AU79" s="209"/>
      <c r="AV79" s="209"/>
      <c r="AW79" s="209"/>
      <c r="AX79" s="209"/>
      <c r="AY79" s="209"/>
      <c r="AZ79" s="209"/>
      <c r="BA79" s="209"/>
      <c r="BB79" s="209"/>
      <c r="BC79" s="209"/>
      <c r="BD79" s="209"/>
      <c r="BE79" s="209"/>
      <c r="BF79" s="209"/>
      <c r="BG79" s="209"/>
      <c r="BH79" s="209"/>
      <c r="BI79" s="209"/>
      <c r="BJ79" s="209"/>
      <c r="BK79" s="209"/>
      <c r="BL79" s="209"/>
      <c r="BM79" s="209"/>
      <c r="BN79" s="209"/>
    </row>
    <row r="80" spans="4:66" x14ac:dyDescent="0.2">
      <c r="H80" s="209" t="s">
        <v>383</v>
      </c>
      <c r="I80" s="209"/>
      <c r="J80" s="209"/>
      <c r="K80" s="209"/>
      <c r="L80" s="209"/>
      <c r="M80" s="209"/>
      <c r="N80" s="209"/>
      <c r="O80" s="209"/>
      <c r="P80" s="209"/>
      <c r="Q80" s="209"/>
      <c r="R80" s="209"/>
      <c r="S80" s="209"/>
      <c r="T80" s="209"/>
      <c r="U80" s="209"/>
      <c r="V80" s="209"/>
      <c r="W80" s="209"/>
      <c r="X80" s="209"/>
      <c r="Y80" s="209"/>
      <c r="Z80" s="209"/>
      <c r="AA80" s="209"/>
      <c r="AB80" s="209"/>
      <c r="AC80" s="209"/>
      <c r="AD80" s="209"/>
      <c r="AE80" s="209"/>
      <c r="AF80" s="209"/>
      <c r="AG80" s="209"/>
      <c r="AH80" s="209"/>
      <c r="AI80" s="209"/>
      <c r="AJ80" s="209"/>
      <c r="AK80" s="209"/>
      <c r="AL80" s="209"/>
      <c r="AM80" s="209"/>
      <c r="AN80" s="209"/>
      <c r="AO80" s="209"/>
      <c r="AP80" s="209"/>
      <c r="AQ80" s="209"/>
      <c r="AR80" s="209"/>
      <c r="AS80" s="209"/>
      <c r="AT80" s="209"/>
      <c r="AU80" s="209"/>
      <c r="AV80" s="209"/>
      <c r="AW80" s="209"/>
      <c r="AX80" s="209"/>
      <c r="AY80" s="209"/>
      <c r="AZ80" s="209"/>
      <c r="BA80" s="209"/>
      <c r="BB80" s="209"/>
      <c r="BC80" s="209"/>
      <c r="BD80" s="209"/>
      <c r="BE80" s="209"/>
      <c r="BF80" s="209"/>
      <c r="BG80" s="209"/>
      <c r="BH80" s="209"/>
      <c r="BI80" s="209"/>
      <c r="BJ80" s="209"/>
      <c r="BK80" s="209"/>
      <c r="BL80" s="209"/>
      <c r="BM80" s="209"/>
      <c r="BN80" s="209"/>
    </row>
    <row r="81" spans="4:66" x14ac:dyDescent="0.2">
      <c r="H81" s="209" t="s">
        <v>384</v>
      </c>
      <c r="I81" s="209"/>
      <c r="J81" s="209"/>
      <c r="K81" s="209"/>
      <c r="L81" s="209"/>
      <c r="M81" s="209"/>
      <c r="N81" s="209"/>
      <c r="O81" s="209"/>
      <c r="P81" s="209"/>
      <c r="Q81" s="209"/>
      <c r="R81" s="209"/>
      <c r="S81" s="209"/>
      <c r="T81" s="209"/>
      <c r="U81" s="209"/>
      <c r="V81" s="209"/>
      <c r="W81" s="209"/>
      <c r="X81" s="209"/>
      <c r="Y81" s="209"/>
      <c r="Z81" s="209"/>
      <c r="AA81" s="209"/>
      <c r="AB81" s="209"/>
      <c r="AC81" s="209"/>
      <c r="AD81" s="209"/>
      <c r="AE81" s="209"/>
      <c r="AF81" s="209"/>
      <c r="AG81" s="209"/>
      <c r="AH81" s="209"/>
      <c r="AI81" s="209"/>
      <c r="AJ81" s="209"/>
      <c r="AK81" s="209"/>
      <c r="AL81" s="209"/>
      <c r="AM81" s="209"/>
      <c r="AN81" s="209"/>
      <c r="AO81" s="209"/>
      <c r="AP81" s="209"/>
      <c r="AQ81" s="209"/>
      <c r="AR81" s="209"/>
      <c r="AS81" s="209"/>
      <c r="AT81" s="209"/>
      <c r="AU81" s="209"/>
      <c r="AV81" s="209"/>
      <c r="AW81" s="209"/>
      <c r="AX81" s="209"/>
      <c r="AY81" s="209"/>
      <c r="AZ81" s="209"/>
      <c r="BA81" s="209"/>
      <c r="BB81" s="209"/>
      <c r="BC81" s="209"/>
      <c r="BD81" s="209"/>
      <c r="BE81" s="209"/>
      <c r="BF81" s="209"/>
      <c r="BG81" s="209"/>
      <c r="BH81" s="209"/>
      <c r="BI81" s="209"/>
      <c r="BJ81" s="209"/>
      <c r="BK81" s="209"/>
      <c r="BL81" s="209"/>
      <c r="BM81" s="209"/>
      <c r="BN81" s="209"/>
    </row>
    <row r="82" spans="4:66" x14ac:dyDescent="0.2">
      <c r="D82" t="s">
        <v>248</v>
      </c>
      <c r="F82" s="15" t="s">
        <v>136</v>
      </c>
      <c r="G82" s="15"/>
      <c r="H82" s="15"/>
      <c r="I82" s="15"/>
      <c r="J82" s="15"/>
      <c r="K82" s="15"/>
      <c r="L82" s="15"/>
      <c r="M82" s="15"/>
    </row>
    <row r="83" spans="4:66" x14ac:dyDescent="0.2">
      <c r="K83" s="233" t="s">
        <v>234</v>
      </c>
      <c r="L83" s="234"/>
      <c r="M83" s="234"/>
      <c r="N83" s="234"/>
      <c r="O83" s="235"/>
      <c r="R83" s="65" t="s">
        <v>346</v>
      </c>
    </row>
    <row r="84" spans="4:66" x14ac:dyDescent="0.2">
      <c r="Q84" s="65" t="s">
        <v>345</v>
      </c>
    </row>
    <row r="86" spans="4:66" x14ac:dyDescent="0.2">
      <c r="K86" s="233" t="s">
        <v>255</v>
      </c>
      <c r="L86" s="234"/>
      <c r="M86" s="234"/>
      <c r="N86" s="234"/>
      <c r="O86" s="235"/>
      <c r="Q86" s="65"/>
      <c r="R86" s="65" t="s">
        <v>348</v>
      </c>
    </row>
    <row r="87" spans="4:66" x14ac:dyDescent="0.2">
      <c r="Q87" s="65" t="s">
        <v>347</v>
      </c>
    </row>
    <row r="89" spans="4:66" x14ac:dyDescent="0.2">
      <c r="K89" s="242" t="s">
        <v>137</v>
      </c>
      <c r="L89" s="243"/>
      <c r="M89" s="243"/>
      <c r="N89" s="243"/>
      <c r="O89" s="244"/>
      <c r="R89" s="65" t="s">
        <v>235</v>
      </c>
    </row>
    <row r="90" spans="4:66" x14ac:dyDescent="0.2">
      <c r="S90" t="s">
        <v>249</v>
      </c>
      <c r="U90" t="s">
        <v>349</v>
      </c>
    </row>
    <row r="91" spans="4:66" x14ac:dyDescent="0.2">
      <c r="T91" t="s">
        <v>350</v>
      </c>
    </row>
    <row r="92" spans="4:66" x14ac:dyDescent="0.2">
      <c r="T92" t="s">
        <v>351</v>
      </c>
    </row>
    <row r="94" spans="4:66" x14ac:dyDescent="0.2">
      <c r="D94" t="s">
        <v>250</v>
      </c>
      <c r="F94" t="s">
        <v>96</v>
      </c>
      <c r="R94" s="65" t="s">
        <v>353</v>
      </c>
    </row>
    <row r="95" spans="4:66" x14ac:dyDescent="0.2">
      <c r="Q95" s="65" t="s">
        <v>352</v>
      </c>
    </row>
    <row r="96" spans="4:66" x14ac:dyDescent="0.2">
      <c r="R96" t="s">
        <v>381</v>
      </c>
    </row>
    <row r="98" spans="4:21" x14ac:dyDescent="0.2">
      <c r="D98" t="s">
        <v>268</v>
      </c>
      <c r="F98" t="s">
        <v>138</v>
      </c>
    </row>
    <row r="99" spans="4:21" x14ac:dyDescent="0.2">
      <c r="K99" s="233" t="s">
        <v>139</v>
      </c>
      <c r="L99" s="234"/>
      <c r="M99" s="234"/>
      <c r="N99" s="234"/>
      <c r="O99" s="235"/>
      <c r="R99" s="65" t="s">
        <v>140</v>
      </c>
    </row>
    <row r="100" spans="4:21" x14ac:dyDescent="0.2">
      <c r="S100" t="s">
        <v>251</v>
      </c>
      <c r="U100" t="s">
        <v>354</v>
      </c>
    </row>
    <row r="102" spans="4:21" x14ac:dyDescent="0.2">
      <c r="K102" s="242" t="s">
        <v>141</v>
      </c>
      <c r="L102" s="243"/>
      <c r="M102" s="243"/>
      <c r="N102" s="243"/>
      <c r="O102" s="244"/>
      <c r="R102" s="65" t="s">
        <v>142</v>
      </c>
    </row>
    <row r="103" spans="4:21" x14ac:dyDescent="0.2">
      <c r="S103" t="s">
        <v>251</v>
      </c>
      <c r="U103" t="s">
        <v>361</v>
      </c>
    </row>
    <row r="104" spans="4:21" x14ac:dyDescent="0.2">
      <c r="T104" t="s">
        <v>360</v>
      </c>
    </row>
    <row r="105" spans="4:21" x14ac:dyDescent="0.2">
      <c r="U105" t="s">
        <v>143</v>
      </c>
    </row>
    <row r="107" spans="4:21" x14ac:dyDescent="0.2">
      <c r="K107" s="218" t="s">
        <v>144</v>
      </c>
      <c r="L107" s="219"/>
      <c r="M107" s="219"/>
      <c r="N107" s="219"/>
      <c r="O107" s="220"/>
      <c r="R107" s="65" t="s">
        <v>145</v>
      </c>
    </row>
    <row r="108" spans="4:21" x14ac:dyDescent="0.2">
      <c r="K108" s="221"/>
      <c r="L108" s="222"/>
      <c r="M108" s="222"/>
      <c r="N108" s="222"/>
      <c r="O108" s="223"/>
      <c r="S108" t="s">
        <v>251</v>
      </c>
      <c r="U108" t="s">
        <v>357</v>
      </c>
    </row>
    <row r="109" spans="4:21" x14ac:dyDescent="0.2">
      <c r="T109" t="s">
        <v>356</v>
      </c>
    </row>
    <row r="110" spans="4:21" x14ac:dyDescent="0.2">
      <c r="U110" t="s">
        <v>146</v>
      </c>
    </row>
    <row r="111" spans="4:21" x14ac:dyDescent="0.2">
      <c r="U111" t="s">
        <v>147</v>
      </c>
    </row>
    <row r="112" spans="4:21" x14ac:dyDescent="0.2">
      <c r="U112" t="s">
        <v>355</v>
      </c>
    </row>
    <row r="113" spans="4:21" x14ac:dyDescent="0.2">
      <c r="T113" t="s">
        <v>359</v>
      </c>
    </row>
    <row r="114" spans="4:21" x14ac:dyDescent="0.2">
      <c r="T114" t="s">
        <v>358</v>
      </c>
    </row>
    <row r="116" spans="4:21" x14ac:dyDescent="0.2">
      <c r="D116" t="s">
        <v>269</v>
      </c>
      <c r="F116" t="s">
        <v>252</v>
      </c>
      <c r="R116" s="65" t="s">
        <v>236</v>
      </c>
    </row>
    <row r="118" spans="4:21" x14ac:dyDescent="0.2">
      <c r="D118" t="s">
        <v>270</v>
      </c>
      <c r="F118" t="s">
        <v>148</v>
      </c>
    </row>
    <row r="119" spans="4:21" x14ac:dyDescent="0.2">
      <c r="K119" s="218" t="s">
        <v>149</v>
      </c>
      <c r="L119" s="219"/>
      <c r="M119" s="219"/>
      <c r="N119" s="219"/>
      <c r="O119" s="220"/>
      <c r="R119" s="65" t="s">
        <v>150</v>
      </c>
    </row>
    <row r="120" spans="4:21" x14ac:dyDescent="0.2">
      <c r="K120" s="224"/>
      <c r="L120" s="225"/>
      <c r="M120" s="225"/>
      <c r="N120" s="225"/>
      <c r="O120" s="226"/>
      <c r="S120" t="s">
        <v>251</v>
      </c>
      <c r="U120" t="s">
        <v>151</v>
      </c>
    </row>
    <row r="122" spans="4:21" x14ac:dyDescent="0.2">
      <c r="K122" s="227" t="s">
        <v>152</v>
      </c>
      <c r="L122" s="228"/>
      <c r="M122" s="228"/>
      <c r="N122" s="228"/>
      <c r="O122" s="229"/>
      <c r="R122" s="65" t="s">
        <v>153</v>
      </c>
    </row>
    <row r="123" spans="4:21" x14ac:dyDescent="0.2">
      <c r="K123" s="230"/>
      <c r="L123" s="231"/>
      <c r="M123" s="231"/>
      <c r="N123" s="231"/>
      <c r="O123" s="232"/>
    </row>
    <row r="125" spans="4:21" x14ac:dyDescent="0.2">
      <c r="K125" s="227" t="s">
        <v>154</v>
      </c>
      <c r="L125" s="228"/>
      <c r="M125" s="228"/>
      <c r="N125" s="228"/>
      <c r="O125" s="229"/>
      <c r="R125" s="65" t="s">
        <v>155</v>
      </c>
    </row>
    <row r="126" spans="4:21" x14ac:dyDescent="0.2">
      <c r="K126" s="230"/>
      <c r="L126" s="231"/>
      <c r="M126" s="231"/>
      <c r="N126" s="231"/>
      <c r="O126" s="232"/>
      <c r="S126" t="s">
        <v>251</v>
      </c>
      <c r="U126" t="s">
        <v>156</v>
      </c>
    </row>
    <row r="127" spans="4:21" x14ac:dyDescent="0.2">
      <c r="U127" t="s">
        <v>157</v>
      </c>
    </row>
    <row r="129" spans="4:21" x14ac:dyDescent="0.2">
      <c r="K129" s="227" t="s">
        <v>158</v>
      </c>
      <c r="L129" s="228"/>
      <c r="M129" s="228"/>
      <c r="N129" s="228"/>
      <c r="O129" s="229"/>
      <c r="R129" s="65" t="s">
        <v>159</v>
      </c>
    </row>
    <row r="130" spans="4:21" x14ac:dyDescent="0.2">
      <c r="K130" s="230"/>
      <c r="L130" s="231"/>
      <c r="M130" s="231"/>
      <c r="N130" s="231"/>
      <c r="O130" s="232"/>
      <c r="S130" t="s">
        <v>251</v>
      </c>
      <c r="U130" t="s">
        <v>160</v>
      </c>
    </row>
    <row r="132" spans="4:21" x14ac:dyDescent="0.2">
      <c r="D132" t="s">
        <v>271</v>
      </c>
      <c r="F132" t="s">
        <v>161</v>
      </c>
    </row>
    <row r="133" spans="4:21" x14ac:dyDescent="0.2">
      <c r="K133" s="233" t="s">
        <v>162</v>
      </c>
      <c r="L133" s="234"/>
      <c r="M133" s="234"/>
      <c r="N133" s="234"/>
      <c r="O133" s="235"/>
      <c r="R133" s="65" t="s">
        <v>163</v>
      </c>
    </row>
    <row r="135" spans="4:21" x14ac:dyDescent="0.2">
      <c r="K135" s="233" t="s">
        <v>164</v>
      </c>
      <c r="L135" s="234"/>
      <c r="M135" s="234"/>
      <c r="N135" s="234"/>
      <c r="O135" s="235"/>
      <c r="R135" s="65" t="s">
        <v>165</v>
      </c>
    </row>
    <row r="137" spans="4:21" x14ac:dyDescent="0.2">
      <c r="K137" s="233" t="s">
        <v>166</v>
      </c>
      <c r="L137" s="234"/>
      <c r="M137" s="234"/>
      <c r="N137" s="234"/>
      <c r="O137" s="235"/>
      <c r="R137" s="65" t="s">
        <v>167</v>
      </c>
    </row>
    <row r="139" spans="4:21" x14ac:dyDescent="0.2">
      <c r="K139" s="233" t="s">
        <v>168</v>
      </c>
      <c r="L139" s="234"/>
      <c r="M139" s="234"/>
      <c r="N139" s="234"/>
      <c r="O139" s="235"/>
      <c r="R139" s="65" t="s">
        <v>169</v>
      </c>
    </row>
    <row r="141" spans="4:21" x14ac:dyDescent="0.2">
      <c r="K141" s="233" t="s">
        <v>170</v>
      </c>
      <c r="L141" s="234"/>
      <c r="M141" s="234"/>
      <c r="N141" s="234"/>
      <c r="O141" s="235"/>
      <c r="R141" s="65" t="s">
        <v>171</v>
      </c>
    </row>
    <row r="143" spans="4:21" x14ac:dyDescent="0.2">
      <c r="K143" s="233" t="s">
        <v>172</v>
      </c>
      <c r="L143" s="234"/>
      <c r="M143" s="234"/>
      <c r="N143" s="234"/>
      <c r="O143" s="235"/>
    </row>
    <row r="145" spans="4:21" x14ac:dyDescent="0.2">
      <c r="K145" s="233" t="s">
        <v>173</v>
      </c>
      <c r="L145" s="234"/>
      <c r="M145" s="234"/>
      <c r="N145" s="234"/>
      <c r="O145" s="235"/>
      <c r="R145" s="65" t="s">
        <v>174</v>
      </c>
    </row>
    <row r="146" spans="4:21" x14ac:dyDescent="0.2">
      <c r="R146" s="65" t="s">
        <v>175</v>
      </c>
    </row>
    <row r="147" spans="4:21" x14ac:dyDescent="0.2">
      <c r="K147" s="233" t="s">
        <v>176</v>
      </c>
      <c r="L147" s="234"/>
      <c r="M147" s="234"/>
      <c r="N147" s="234"/>
      <c r="O147" s="235"/>
      <c r="R147" s="204" t="s">
        <v>339</v>
      </c>
    </row>
    <row r="149" spans="4:21" x14ac:dyDescent="0.2">
      <c r="K149" s="233" t="s">
        <v>177</v>
      </c>
      <c r="L149" s="234"/>
      <c r="M149" s="234"/>
      <c r="N149" s="234"/>
      <c r="O149" s="235"/>
    </row>
    <row r="151" spans="4:21" x14ac:dyDescent="0.2">
      <c r="D151" t="s">
        <v>272</v>
      </c>
      <c r="F151" t="s">
        <v>178</v>
      </c>
      <c r="R151" s="65" t="s">
        <v>363</v>
      </c>
    </row>
    <row r="152" spans="4:21" x14ac:dyDescent="0.2">
      <c r="Q152" s="65" t="s">
        <v>362</v>
      </c>
    </row>
    <row r="153" spans="4:21" x14ac:dyDescent="0.2">
      <c r="S153" t="s">
        <v>251</v>
      </c>
      <c r="U153" t="s">
        <v>364</v>
      </c>
    </row>
    <row r="154" spans="4:21" x14ac:dyDescent="0.2">
      <c r="T154" t="s">
        <v>365</v>
      </c>
    </row>
    <row r="156" spans="4:21" x14ac:dyDescent="0.2">
      <c r="D156" t="s">
        <v>273</v>
      </c>
      <c r="F156" t="s">
        <v>179</v>
      </c>
    </row>
    <row r="157" spans="4:21" x14ac:dyDescent="0.2">
      <c r="K157" s="218" t="s">
        <v>229</v>
      </c>
      <c r="L157" s="219"/>
      <c r="M157" s="219"/>
      <c r="N157" s="219"/>
      <c r="O157" s="220"/>
      <c r="R157" s="65" t="s">
        <v>367</v>
      </c>
    </row>
    <row r="158" spans="4:21" x14ac:dyDescent="0.2">
      <c r="K158" s="224"/>
      <c r="L158" s="225"/>
      <c r="M158" s="225"/>
      <c r="N158" s="225"/>
      <c r="O158" s="226"/>
      <c r="Q158" s="65" t="s">
        <v>366</v>
      </c>
    </row>
    <row r="160" spans="4:21" x14ac:dyDescent="0.2">
      <c r="K160" s="233" t="s">
        <v>180</v>
      </c>
      <c r="L160" s="234"/>
      <c r="M160" s="234"/>
      <c r="N160" s="234"/>
      <c r="O160" s="235"/>
      <c r="R160" s="71" t="s">
        <v>230</v>
      </c>
    </row>
    <row r="161" spans="4:65" x14ac:dyDescent="0.2">
      <c r="K161" s="70"/>
      <c r="L161" s="70"/>
      <c r="M161" s="70"/>
      <c r="N161" s="70"/>
      <c r="O161" s="70"/>
      <c r="Q161" s="75"/>
      <c r="R161" s="202" t="s">
        <v>372</v>
      </c>
      <c r="S161" s="203"/>
      <c r="T161" s="203"/>
      <c r="U161" s="203"/>
      <c r="V161" s="203"/>
      <c r="W161" s="203"/>
      <c r="X161" s="203"/>
      <c r="Y161" s="203"/>
      <c r="Z161" s="203"/>
      <c r="AA161" s="203"/>
      <c r="AB161" s="203"/>
      <c r="AC161" s="203"/>
      <c r="AD161" s="203"/>
      <c r="AE161" s="203"/>
      <c r="AF161" s="203"/>
      <c r="AG161" s="203"/>
      <c r="AH161" s="203"/>
      <c r="AI161" s="203"/>
      <c r="AJ161" s="203"/>
      <c r="AK161" s="203"/>
      <c r="AL161" s="203"/>
      <c r="AM161" s="203"/>
      <c r="AN161" s="203"/>
      <c r="AO161" s="203"/>
      <c r="AP161" s="203"/>
      <c r="AQ161" s="203"/>
      <c r="AR161" s="203"/>
      <c r="AS161" s="203"/>
      <c r="AT161" s="203"/>
      <c r="AU161" s="203"/>
      <c r="AV161" s="203"/>
      <c r="AW161" s="203"/>
      <c r="AX161" s="203"/>
      <c r="AY161" s="203"/>
      <c r="AZ161" s="203"/>
      <c r="BA161" s="203"/>
      <c r="BB161" s="203"/>
      <c r="BC161" s="203"/>
      <c r="BD161" s="203"/>
      <c r="BE161" s="203"/>
      <c r="BF161" s="203"/>
      <c r="BG161" s="203"/>
      <c r="BH161" s="203"/>
      <c r="BI161" s="203"/>
      <c r="BJ161" s="203"/>
      <c r="BK161" s="203"/>
      <c r="BL161" s="203"/>
      <c r="BM161" s="203"/>
    </row>
    <row r="163" spans="4:65" x14ac:dyDescent="0.2">
      <c r="D163" t="s">
        <v>274</v>
      </c>
      <c r="F163" t="s">
        <v>181</v>
      </c>
      <c r="R163" s="65" t="s">
        <v>182</v>
      </c>
    </row>
    <row r="164" spans="4:65" x14ac:dyDescent="0.2">
      <c r="S164" t="s">
        <v>251</v>
      </c>
      <c r="U164" t="s">
        <v>183</v>
      </c>
    </row>
    <row r="166" spans="4:65" x14ac:dyDescent="0.2">
      <c r="D166" t="s">
        <v>275</v>
      </c>
      <c r="F166" t="s">
        <v>184</v>
      </c>
      <c r="R166" s="65" t="s">
        <v>233</v>
      </c>
    </row>
    <row r="167" spans="4:65" x14ac:dyDescent="0.2">
      <c r="S167" t="s">
        <v>251</v>
      </c>
      <c r="U167" t="s">
        <v>368</v>
      </c>
    </row>
    <row r="168" spans="4:65" x14ac:dyDescent="0.2">
      <c r="T168" t="s">
        <v>369</v>
      </c>
    </row>
    <row r="170" spans="4:65" x14ac:dyDescent="0.2">
      <c r="D170" t="s">
        <v>276</v>
      </c>
      <c r="F170" t="s">
        <v>185</v>
      </c>
    </row>
    <row r="171" spans="4:65" x14ac:dyDescent="0.2">
      <c r="K171" s="233" t="s">
        <v>186</v>
      </c>
      <c r="L171" s="234"/>
      <c r="M171" s="234"/>
      <c r="N171" s="234"/>
      <c r="O171" s="235"/>
      <c r="R171" s="65" t="s">
        <v>370</v>
      </c>
    </row>
    <row r="172" spans="4:65" x14ac:dyDescent="0.2">
      <c r="Q172" s="65" t="s">
        <v>371</v>
      </c>
    </row>
    <row r="174" spans="4:65" x14ac:dyDescent="0.2">
      <c r="K174" s="233" t="s">
        <v>187</v>
      </c>
      <c r="L174" s="234"/>
      <c r="M174" s="234"/>
      <c r="N174" s="234"/>
      <c r="O174" s="235"/>
      <c r="R174" s="65" t="s">
        <v>188</v>
      </c>
    </row>
    <row r="175" spans="4:65" x14ac:dyDescent="0.2">
      <c r="K175" s="70"/>
      <c r="L175" s="70"/>
      <c r="M175" s="70"/>
      <c r="N175" s="70"/>
      <c r="O175" s="70"/>
      <c r="R175" s="65"/>
    </row>
    <row r="176" spans="4:65" x14ac:dyDescent="0.2">
      <c r="D176" t="s">
        <v>277</v>
      </c>
      <c r="F176" t="s">
        <v>189</v>
      </c>
      <c r="R176" s="65" t="s">
        <v>190</v>
      </c>
    </row>
    <row r="177" spans="2:60" x14ac:dyDescent="0.2">
      <c r="R177" s="65"/>
    </row>
    <row r="179" spans="2:60" x14ac:dyDescent="0.2">
      <c r="R179" s="65"/>
    </row>
    <row r="180" spans="2:60" x14ac:dyDescent="0.2">
      <c r="D180" t="s">
        <v>253</v>
      </c>
      <c r="Q180" s="65"/>
      <c r="R180" s="65"/>
    </row>
    <row r="185" spans="2:60" ht="13.5" thickBot="1" x14ac:dyDescent="0.25"/>
    <row r="186" spans="2:60" ht="13.5" thickBot="1" x14ac:dyDescent="0.25">
      <c r="B186" s="64"/>
      <c r="C186" s="210" t="s">
        <v>191</v>
      </c>
      <c r="D186" s="214"/>
      <c r="E186" s="214"/>
      <c r="F186" s="214"/>
      <c r="G186" s="214"/>
      <c r="H186" s="214"/>
      <c r="I186" s="214"/>
      <c r="J186" s="214"/>
      <c r="K186" s="214"/>
      <c r="L186" s="214"/>
      <c r="M186" s="214"/>
      <c r="N186" s="214"/>
      <c r="O186" s="214"/>
      <c r="P186" s="214"/>
      <c r="Q186" s="214"/>
      <c r="R186" s="214"/>
      <c r="S186" s="214"/>
      <c r="T186" s="214"/>
      <c r="U186" s="15"/>
      <c r="V186" s="15"/>
      <c r="W186" s="15"/>
      <c r="X186" s="15"/>
      <c r="Y186" s="63"/>
      <c r="Z186" s="63"/>
      <c r="AA186" s="63"/>
      <c r="AB186" s="63"/>
      <c r="AJ186" s="63"/>
      <c r="AK186" s="63"/>
      <c r="AL186" s="63"/>
      <c r="AM186" s="63"/>
      <c r="AN186" s="63"/>
      <c r="AO186" s="63"/>
      <c r="AP186" s="63"/>
      <c r="AY186" s="63"/>
      <c r="AZ186" s="63"/>
      <c r="BA186" s="63"/>
      <c r="BB186" s="63"/>
      <c r="BC186" s="63"/>
      <c r="BD186" s="63"/>
      <c r="BE186" s="63"/>
      <c r="BF186" s="63"/>
      <c r="BG186" s="63"/>
      <c r="BH186" s="63"/>
    </row>
    <row r="188" spans="2:60" x14ac:dyDescent="0.2">
      <c r="D188" t="s">
        <v>97</v>
      </c>
    </row>
    <row r="189" spans="2:60" x14ac:dyDescent="0.2">
      <c r="K189" s="233" t="s">
        <v>192</v>
      </c>
      <c r="L189" s="234"/>
      <c r="M189" s="234"/>
      <c r="N189" s="234"/>
      <c r="O189" s="234"/>
      <c r="P189" s="234"/>
      <c r="Q189" s="235"/>
      <c r="S189" s="233" t="s">
        <v>98</v>
      </c>
      <c r="T189" s="234"/>
      <c r="U189" s="234"/>
      <c r="V189" s="234"/>
      <c r="W189" s="234"/>
      <c r="X189" s="234"/>
      <c r="Y189" s="235"/>
      <c r="AA189" s="233" t="s">
        <v>193</v>
      </c>
      <c r="AB189" s="234"/>
      <c r="AC189" s="234"/>
      <c r="AD189" s="234"/>
      <c r="AE189" s="234"/>
      <c r="AF189" s="234"/>
      <c r="AG189" s="235"/>
      <c r="AI189" s="233" t="s">
        <v>99</v>
      </c>
      <c r="AJ189" s="234"/>
      <c r="AK189" s="234"/>
      <c r="AL189" s="234"/>
      <c r="AM189" s="234"/>
      <c r="AN189" s="234"/>
      <c r="AO189" s="235"/>
      <c r="AQ189" s="233" t="s">
        <v>100</v>
      </c>
      <c r="AR189" s="234"/>
      <c r="AS189" s="234"/>
      <c r="AT189" s="234"/>
      <c r="AU189" s="234"/>
      <c r="AV189" s="234"/>
      <c r="AW189" s="235"/>
    </row>
    <row r="190" spans="2:60" x14ac:dyDescent="0.2">
      <c r="AZ190" s="65" t="s">
        <v>340</v>
      </c>
      <c r="BB190" s="71" t="s">
        <v>373</v>
      </c>
    </row>
    <row r="191" spans="2:60" x14ac:dyDescent="0.2">
      <c r="K191" s="233" t="s">
        <v>101</v>
      </c>
      <c r="L191" s="234"/>
      <c r="M191" s="234"/>
      <c r="N191" s="234"/>
      <c r="O191" s="234"/>
      <c r="P191" s="234"/>
      <c r="Q191" s="235"/>
      <c r="S191" s="233" t="s">
        <v>334</v>
      </c>
      <c r="T191" s="234"/>
      <c r="U191" s="234"/>
      <c r="V191" s="234"/>
      <c r="W191" s="234"/>
      <c r="X191" s="234"/>
      <c r="Y191" s="234"/>
      <c r="Z191" s="235"/>
      <c r="AB191" s="233" t="s">
        <v>265</v>
      </c>
      <c r="AC191" s="234"/>
      <c r="AD191" s="234"/>
      <c r="AE191" s="234"/>
      <c r="AF191" s="234"/>
      <c r="AG191" s="234"/>
      <c r="AH191" s="235"/>
      <c r="AJ191" s="233" t="s">
        <v>256</v>
      </c>
      <c r="AK191" s="234"/>
      <c r="AL191" s="234"/>
      <c r="AM191" s="234"/>
      <c r="AN191" s="234"/>
      <c r="AO191" s="234"/>
      <c r="AP191" s="235"/>
      <c r="AR191" s="233" t="s">
        <v>103</v>
      </c>
      <c r="AS191" s="234"/>
      <c r="AT191" s="234"/>
      <c r="AU191" s="234"/>
      <c r="AV191" s="234"/>
      <c r="AW191" s="234"/>
      <c r="AX191" s="235"/>
      <c r="AY191" s="65" t="s">
        <v>340</v>
      </c>
      <c r="BA191" s="71" t="s">
        <v>374</v>
      </c>
    </row>
    <row r="192" spans="2:60" x14ac:dyDescent="0.2">
      <c r="K192" s="70"/>
      <c r="L192" s="70"/>
      <c r="M192" s="81" t="s">
        <v>266</v>
      </c>
      <c r="N192" s="70"/>
      <c r="O192" s="70"/>
      <c r="P192" s="70"/>
      <c r="Q192" s="70"/>
      <c r="S192" s="70"/>
      <c r="T192" s="70"/>
      <c r="U192" s="70"/>
      <c r="V192" s="70"/>
      <c r="W192" s="70"/>
      <c r="X192" s="70"/>
      <c r="Y192" s="70"/>
      <c r="AA192" s="70"/>
      <c r="AB192" s="70"/>
      <c r="AC192" s="70"/>
      <c r="AD192" s="70"/>
      <c r="AE192" s="70"/>
      <c r="AF192" s="70"/>
      <c r="AG192" s="70"/>
      <c r="AI192" s="70"/>
      <c r="AJ192" s="70"/>
      <c r="AK192" s="70"/>
      <c r="AL192" s="70"/>
      <c r="AM192" s="70"/>
      <c r="AN192" s="70"/>
      <c r="AO192" s="70"/>
      <c r="AQ192" s="70"/>
      <c r="AR192" s="70"/>
      <c r="AS192" s="70"/>
      <c r="AT192" s="70"/>
      <c r="AU192" s="70"/>
      <c r="AV192" s="70"/>
      <c r="AW192" s="70"/>
      <c r="AY192" s="65"/>
    </row>
    <row r="193" spans="4:65" x14ac:dyDescent="0.2">
      <c r="K193" s="70"/>
      <c r="L193" s="70"/>
      <c r="M193" s="248" t="s">
        <v>382</v>
      </c>
      <c r="N193" s="248"/>
      <c r="O193" s="248"/>
      <c r="P193" s="248"/>
      <c r="Q193" s="248"/>
      <c r="R193" s="248"/>
      <c r="S193" s="248"/>
      <c r="T193" s="248"/>
      <c r="U193" s="248"/>
      <c r="V193" s="248"/>
      <c r="W193" s="248"/>
      <c r="X193" s="248"/>
      <c r="Y193" s="248"/>
      <c r="Z193" s="248"/>
      <c r="AA193" s="248"/>
      <c r="AB193" s="248"/>
      <c r="AC193" s="248"/>
      <c r="AD193" s="248"/>
      <c r="AE193" s="248"/>
      <c r="AF193" s="248"/>
      <c r="AG193" s="248"/>
      <c r="AH193" s="248"/>
      <c r="AI193" s="248"/>
      <c r="AJ193" s="248"/>
      <c r="AK193" s="248"/>
      <c r="AL193" s="248"/>
      <c r="AM193" s="248"/>
      <c r="AN193" s="248"/>
      <c r="AO193" s="248"/>
      <c r="AP193" s="248"/>
      <c r="AQ193" s="248"/>
      <c r="AR193" s="248"/>
      <c r="AS193" s="248"/>
      <c r="AT193" s="248"/>
      <c r="AU193" s="248"/>
      <c r="AV193" s="248"/>
      <c r="AW193" s="248"/>
      <c r="AX193" s="248"/>
      <c r="AY193" s="248"/>
      <c r="AZ193" s="248"/>
      <c r="BA193" s="248"/>
      <c r="BB193" s="248"/>
      <c r="BC193" s="248"/>
      <c r="BD193" s="248"/>
      <c r="BE193" s="248"/>
      <c r="BF193" s="248"/>
      <c r="BG193" s="248"/>
      <c r="BH193" s="248"/>
      <c r="BI193" s="248"/>
      <c r="BJ193" s="248"/>
      <c r="BK193" s="248"/>
      <c r="BL193" s="248"/>
      <c r="BM193" s="248"/>
    </row>
    <row r="194" spans="4:65" x14ac:dyDescent="0.2">
      <c r="D194" t="s">
        <v>194</v>
      </c>
      <c r="L194" s="65" t="s">
        <v>195</v>
      </c>
    </row>
    <row r="195" spans="4:65" x14ac:dyDescent="0.2">
      <c r="M195" t="s">
        <v>254</v>
      </c>
      <c r="O195" t="s">
        <v>196</v>
      </c>
    </row>
    <row r="197" spans="4:65" x14ac:dyDescent="0.2">
      <c r="D197" t="s">
        <v>43</v>
      </c>
      <c r="L197" s="65" t="s">
        <v>197</v>
      </c>
    </row>
    <row r="198" spans="4:65" x14ac:dyDescent="0.2">
      <c r="M198" t="s">
        <v>254</v>
      </c>
      <c r="O198" t="s">
        <v>376</v>
      </c>
    </row>
    <row r="199" spans="4:65" x14ac:dyDescent="0.2">
      <c r="N199" t="s">
        <v>375</v>
      </c>
    </row>
    <row r="200" spans="4:65" x14ac:dyDescent="0.2">
      <c r="O200" t="s">
        <v>198</v>
      </c>
    </row>
    <row r="202" spans="4:65" x14ac:dyDescent="0.2">
      <c r="D202" t="s">
        <v>199</v>
      </c>
      <c r="Q202" s="65" t="s">
        <v>197</v>
      </c>
    </row>
    <row r="203" spans="4:65" x14ac:dyDescent="0.2">
      <c r="R203" t="s">
        <v>254</v>
      </c>
      <c r="T203" t="s">
        <v>200</v>
      </c>
    </row>
    <row r="204" spans="4:65" x14ac:dyDescent="0.2">
      <c r="S204" t="s">
        <v>201</v>
      </c>
    </row>
    <row r="205" spans="4:65" x14ac:dyDescent="0.2">
      <c r="S205" t="s">
        <v>377</v>
      </c>
    </row>
    <row r="206" spans="4:65" x14ac:dyDescent="0.2">
      <c r="T206" t="s">
        <v>202</v>
      </c>
    </row>
    <row r="208" spans="4:65" x14ac:dyDescent="0.2">
      <c r="D208" t="s">
        <v>336</v>
      </c>
      <c r="N208" s="65" t="s">
        <v>335</v>
      </c>
      <c r="O208" s="197"/>
      <c r="P208" s="197"/>
      <c r="Q208" s="197"/>
      <c r="R208" s="197"/>
      <c r="S208" s="197"/>
      <c r="T208" s="197"/>
      <c r="U208" s="197"/>
      <c r="V208" s="197"/>
      <c r="W208" s="197"/>
      <c r="X208" s="197"/>
      <c r="Y208" s="197"/>
      <c r="Z208" s="197"/>
      <c r="AA208" s="197"/>
      <c r="AB208" s="197"/>
      <c r="AC208" s="197"/>
      <c r="AD208" s="197"/>
      <c r="AE208" s="197"/>
      <c r="AF208" s="197"/>
      <c r="AG208" s="197"/>
      <c r="AH208" s="197"/>
      <c r="AI208" s="197"/>
      <c r="AJ208" s="197"/>
      <c r="AK208" s="197"/>
      <c r="AL208" s="197"/>
      <c r="AM208" s="197"/>
      <c r="AN208" s="197"/>
      <c r="AO208" s="197"/>
      <c r="AP208" s="197"/>
    </row>
    <row r="211" spans="2:23" x14ac:dyDescent="0.2">
      <c r="B211" s="207"/>
      <c r="C211" s="208"/>
      <c r="D211" s="23"/>
      <c r="E211" s="23"/>
      <c r="F211" s="23"/>
      <c r="G211" s="23"/>
      <c r="H211" s="23"/>
      <c r="I211" s="23"/>
      <c r="J211" s="23"/>
      <c r="K211" s="23"/>
      <c r="L211" s="23"/>
      <c r="M211" s="23"/>
      <c r="N211" s="23"/>
      <c r="O211" s="23"/>
      <c r="P211" s="23"/>
      <c r="Q211" s="23"/>
      <c r="R211" s="23"/>
      <c r="S211" s="23"/>
      <c r="T211" s="23"/>
      <c r="U211" s="23"/>
      <c r="V211" s="23"/>
      <c r="W211" s="23"/>
    </row>
    <row r="213" spans="2:23" x14ac:dyDescent="0.2">
      <c r="D213" s="63"/>
    </row>
    <row r="215" spans="2:23" x14ac:dyDescent="0.2">
      <c r="Q215" s="65"/>
    </row>
    <row r="217" spans="2:23" x14ac:dyDescent="0.2">
      <c r="H217" s="195"/>
      <c r="I217" s="195"/>
      <c r="J217" s="195"/>
      <c r="K217" s="195"/>
      <c r="L217" s="195"/>
      <c r="M217" s="195"/>
      <c r="N217" s="195"/>
      <c r="Q217" s="65"/>
    </row>
    <row r="219" spans="2:23" x14ac:dyDescent="0.2">
      <c r="H219" s="195"/>
      <c r="I219" s="195"/>
      <c r="J219" s="195"/>
      <c r="K219" s="195"/>
      <c r="L219" s="195"/>
      <c r="M219" s="195"/>
      <c r="N219" s="195"/>
      <c r="Q219" s="65"/>
    </row>
    <row r="220" spans="2:23" x14ac:dyDescent="0.2">
      <c r="P220" s="65"/>
      <c r="Q220" s="65"/>
    </row>
    <row r="222" spans="2:23" x14ac:dyDescent="0.2">
      <c r="H222" s="23"/>
      <c r="I222" s="23"/>
      <c r="J222" s="23"/>
      <c r="K222" s="23"/>
      <c r="L222" s="23"/>
      <c r="M222" s="23"/>
      <c r="N222" s="23"/>
      <c r="Q222" s="65"/>
    </row>
    <row r="225" spans="8:17" x14ac:dyDescent="0.2">
      <c r="Q225" s="65"/>
    </row>
    <row r="226" spans="8:17" x14ac:dyDescent="0.2">
      <c r="Q226" s="65"/>
    </row>
    <row r="228" spans="8:17" x14ac:dyDescent="0.2">
      <c r="H228" s="195"/>
      <c r="I228" s="195"/>
      <c r="J228" s="195"/>
      <c r="K228" s="195"/>
      <c r="L228" s="195"/>
      <c r="M228" s="195"/>
      <c r="N228" s="195"/>
      <c r="Q228" s="65"/>
    </row>
    <row r="231" spans="8:17" x14ac:dyDescent="0.2">
      <c r="H231" s="195"/>
      <c r="I231" s="195"/>
      <c r="J231" s="195"/>
      <c r="K231" s="195"/>
      <c r="L231" s="195"/>
      <c r="M231" s="195"/>
      <c r="N231" s="195"/>
      <c r="Q231" s="65"/>
    </row>
    <row r="232" spans="8:17" x14ac:dyDescent="0.2">
      <c r="P232" s="65"/>
    </row>
    <row r="234" spans="8:17" x14ac:dyDescent="0.2">
      <c r="H234" s="195"/>
      <c r="I234" s="195"/>
      <c r="J234" s="195"/>
      <c r="K234" s="195"/>
      <c r="L234" s="195"/>
      <c r="M234" s="195"/>
      <c r="N234" s="195"/>
      <c r="Q234" s="65"/>
    </row>
    <row r="235" spans="8:17" x14ac:dyDescent="0.2">
      <c r="Q235" s="65"/>
    </row>
  </sheetData>
  <mergeCells count="71">
    <mergeCell ref="M193:BM193"/>
    <mergeCell ref="K50:O50"/>
    <mergeCell ref="AN34:AO34"/>
    <mergeCell ref="W31:X31"/>
    <mergeCell ref="AN31:AO31"/>
    <mergeCell ref="W32:X32"/>
    <mergeCell ref="AN32:AO32"/>
    <mergeCell ref="W33:X33"/>
    <mergeCell ref="AN33:AO33"/>
    <mergeCell ref="S191:Z191"/>
    <mergeCell ref="AI189:AO189"/>
    <mergeCell ref="AQ189:AW189"/>
    <mergeCell ref="K191:Q191"/>
    <mergeCell ref="AB191:AH191"/>
    <mergeCell ref="AJ191:AP191"/>
    <mergeCell ref="AA189:AG189"/>
    <mergeCell ref="AR191:AX191"/>
    <mergeCell ref="K89:O89"/>
    <mergeCell ref="K99:O99"/>
    <mergeCell ref="K135:O135"/>
    <mergeCell ref="K157:O158"/>
    <mergeCell ref="K160:O160"/>
    <mergeCell ref="K141:O141"/>
    <mergeCell ref="K143:O143"/>
    <mergeCell ref="K145:O145"/>
    <mergeCell ref="K147:O147"/>
    <mergeCell ref="K149:O149"/>
    <mergeCell ref="K125:O126"/>
    <mergeCell ref="K129:O130"/>
    <mergeCell ref="K133:O133"/>
    <mergeCell ref="K189:Q189"/>
    <mergeCell ref="S189:Y189"/>
    <mergeCell ref="K78:O78"/>
    <mergeCell ref="K57:O57"/>
    <mergeCell ref="K59:O59"/>
    <mergeCell ref="K55:O55"/>
    <mergeCell ref="K72:O72"/>
    <mergeCell ref="K67:O67"/>
    <mergeCell ref="K69:O69"/>
    <mergeCell ref="K139:O139"/>
    <mergeCell ref="K137:O137"/>
    <mergeCell ref="K171:O171"/>
    <mergeCell ref="K174:O174"/>
    <mergeCell ref="C186:T186"/>
    <mergeCell ref="K107:O108"/>
    <mergeCell ref="K119:O120"/>
    <mergeCell ref="K122:O123"/>
    <mergeCell ref="K86:O86"/>
    <mergeCell ref="G36:H36"/>
    <mergeCell ref="H79:BN79"/>
    <mergeCell ref="H80:BN80"/>
    <mergeCell ref="H81:BN81"/>
    <mergeCell ref="K83:O83"/>
    <mergeCell ref="K61:O61"/>
    <mergeCell ref="K63:O63"/>
    <mergeCell ref="K65:O65"/>
    <mergeCell ref="K102:O102"/>
    <mergeCell ref="K52:O52"/>
    <mergeCell ref="K74:O74"/>
    <mergeCell ref="K76:O76"/>
    <mergeCell ref="D38:E38"/>
    <mergeCell ref="C47:R47"/>
    <mergeCell ref="B2:BU3"/>
    <mergeCell ref="C5:M5"/>
    <mergeCell ref="C11:M11"/>
    <mergeCell ref="C16:M16"/>
    <mergeCell ref="D29:E29"/>
    <mergeCell ref="G35:H35"/>
    <mergeCell ref="AG34:AH34"/>
    <mergeCell ref="F41:BK41"/>
    <mergeCell ref="F42:BK42"/>
  </mergeCells>
  <phoneticPr fontId="2"/>
  <pageMargins left="0.55000000000000004" right="0.53" top="1" bottom="1" header="0.51200000000000001" footer="0.51200000000000001"/>
  <pageSetup paperSize="9" scale="60" orientation="portrait" r:id="rId1"/>
  <headerFooter alignWithMargins="0"/>
  <rowBreaks count="2" manualBreakCount="2">
    <brk id="92" max="16383" man="1"/>
    <brk id="18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T72"/>
  <sheetViews>
    <sheetView tabSelected="1" view="pageBreakPreview" zoomScale="60" zoomScaleNormal="100" workbookViewId="0">
      <selection activeCell="U3" sqref="U3"/>
    </sheetView>
  </sheetViews>
  <sheetFormatPr defaultRowHeight="13" x14ac:dyDescent="0.2"/>
  <cols>
    <col min="1" max="1" width="2.36328125" customWidth="1"/>
    <col min="2" max="2" width="1.90625" customWidth="1"/>
    <col min="5" max="8" width="4.08984375" customWidth="1"/>
    <col min="39" max="39" width="2" customWidth="1"/>
  </cols>
  <sheetData>
    <row r="1" spans="2:150" ht="13.5" thickBot="1" x14ac:dyDescent="0.25"/>
    <row r="2" spans="2:150" ht="18.75" customHeight="1" x14ac:dyDescent="0.2">
      <c r="C2" s="269" t="s">
        <v>319</v>
      </c>
      <c r="D2" s="270"/>
      <c r="E2" s="270"/>
      <c r="F2" s="270"/>
      <c r="G2" s="270"/>
      <c r="H2" s="270"/>
      <c r="I2" s="270"/>
      <c r="J2" s="270"/>
      <c r="K2" s="270"/>
      <c r="L2" s="270"/>
      <c r="M2" s="271"/>
      <c r="N2" s="101"/>
      <c r="Q2" s="38" t="s">
        <v>70</v>
      </c>
      <c r="R2" s="38"/>
      <c r="S2" s="39" t="s">
        <v>72</v>
      </c>
      <c r="T2" s="96"/>
      <c r="U2" s="33" t="s">
        <v>388</v>
      </c>
      <c r="V2" s="58"/>
      <c r="X2" s="33"/>
      <c r="Y2" s="34"/>
      <c r="Z2" s="34"/>
      <c r="AA2" s="34"/>
      <c r="AB2" s="23"/>
      <c r="AC2" s="23"/>
      <c r="AL2" s="34"/>
    </row>
    <row r="3" spans="2:150" ht="19.5" customHeight="1" thickBot="1" x14ac:dyDescent="0.25">
      <c r="C3" s="272"/>
      <c r="D3" s="273"/>
      <c r="E3" s="273"/>
      <c r="F3" s="273"/>
      <c r="G3" s="273"/>
      <c r="H3" s="273"/>
      <c r="I3" s="273"/>
      <c r="J3" s="273"/>
      <c r="K3" s="273"/>
      <c r="L3" s="273"/>
      <c r="M3" s="274"/>
      <c r="N3" s="101"/>
      <c r="O3" s="23"/>
      <c r="P3" s="23"/>
      <c r="S3" s="32" t="s">
        <v>73</v>
      </c>
      <c r="T3" s="41"/>
      <c r="U3" s="33" t="s">
        <v>71</v>
      </c>
      <c r="V3" s="58"/>
      <c r="X3" s="33"/>
      <c r="Y3" s="34"/>
      <c r="Z3" s="34"/>
      <c r="AA3" s="34"/>
      <c r="AB3" s="23"/>
      <c r="AC3" s="23"/>
      <c r="AL3" s="34"/>
    </row>
    <row r="4" spans="2:150" ht="19.5" customHeight="1" x14ac:dyDescent="0.2">
      <c r="C4" s="40"/>
      <c r="D4" s="40"/>
      <c r="E4" s="40"/>
      <c r="F4" s="40"/>
      <c r="G4" s="40"/>
      <c r="H4" s="40"/>
      <c r="I4" s="40"/>
      <c r="J4" s="40"/>
      <c r="K4" s="40"/>
      <c r="L4" s="40"/>
      <c r="M4" s="40"/>
      <c r="N4" s="40"/>
      <c r="O4" s="23"/>
      <c r="P4" s="23"/>
      <c r="S4" s="32" t="s">
        <v>74</v>
      </c>
      <c r="T4" s="33" t="s">
        <v>387</v>
      </c>
      <c r="V4" s="33"/>
      <c r="W4" s="33"/>
      <c r="X4" s="33"/>
      <c r="Y4" s="34"/>
      <c r="Z4" s="34"/>
      <c r="AA4" s="34"/>
      <c r="AB4" s="23"/>
      <c r="AC4" s="23"/>
      <c r="AL4" s="34"/>
    </row>
    <row r="5" spans="2:150" ht="17.25" customHeight="1" thickBot="1" x14ac:dyDescent="0.25">
      <c r="C5" s="40"/>
      <c r="D5" s="40"/>
      <c r="E5" s="40"/>
      <c r="F5" s="40"/>
      <c r="G5" s="40"/>
      <c r="H5" s="40"/>
      <c r="I5" s="40"/>
      <c r="J5" s="40"/>
      <c r="K5" s="40"/>
      <c r="L5" s="40"/>
      <c r="M5" s="40"/>
      <c r="N5" s="40"/>
      <c r="O5" s="23"/>
      <c r="P5" s="23"/>
      <c r="Q5" s="23"/>
      <c r="R5" s="23"/>
      <c r="S5" s="23"/>
      <c r="T5" s="23"/>
      <c r="U5" s="23"/>
      <c r="V5" s="23"/>
      <c r="W5" s="23"/>
      <c r="X5" s="23"/>
      <c r="Y5" s="23"/>
      <c r="Z5" s="23"/>
      <c r="AA5" s="23"/>
      <c r="AB5" s="23"/>
      <c r="AD5" s="32"/>
      <c r="AE5" s="33"/>
      <c r="AF5" s="33"/>
      <c r="AG5" s="34"/>
      <c r="AH5" s="23"/>
      <c r="AI5" s="23"/>
      <c r="AJ5" s="23"/>
      <c r="AK5" s="23"/>
      <c r="AL5" s="34"/>
    </row>
    <row r="6" spans="2:150" ht="19.5" customHeight="1" thickBot="1" x14ac:dyDescent="0.25">
      <c r="B6" s="108"/>
      <c r="C6" s="201" t="s">
        <v>109</v>
      </c>
      <c r="D6" s="109"/>
      <c r="E6" s="109"/>
      <c r="F6" s="109"/>
      <c r="G6" s="109"/>
      <c r="H6" s="109"/>
      <c r="I6" s="109"/>
      <c r="J6" s="109"/>
      <c r="K6" s="109"/>
      <c r="L6" s="109"/>
      <c r="M6" s="110"/>
      <c r="N6" s="110"/>
      <c r="O6" s="110"/>
      <c r="P6" s="111"/>
      <c r="Q6" s="111"/>
      <c r="R6" s="111"/>
      <c r="S6" s="111"/>
      <c r="T6" s="110"/>
      <c r="U6" s="110"/>
      <c r="V6" s="110"/>
      <c r="W6" s="112"/>
      <c r="X6" s="85"/>
      <c r="Y6" s="57"/>
      <c r="Z6" s="57"/>
      <c r="AA6" s="57"/>
      <c r="AB6" s="57"/>
      <c r="AC6" s="56"/>
      <c r="AD6" s="56"/>
      <c r="AE6" s="56"/>
      <c r="AF6" s="56"/>
      <c r="AG6" s="57"/>
      <c r="AH6" s="57"/>
      <c r="AI6" s="57"/>
      <c r="AJ6" s="57"/>
      <c r="AK6" s="56"/>
      <c r="AL6" s="56"/>
      <c r="AM6" s="56"/>
    </row>
    <row r="7" spans="2:150" ht="19.5" customHeight="1" thickBot="1" x14ac:dyDescent="0.25">
      <c r="B7" s="113"/>
      <c r="C7" s="284" t="s">
        <v>50</v>
      </c>
      <c r="D7" s="289"/>
      <c r="E7" s="290"/>
      <c r="F7" s="290"/>
      <c r="G7" s="290"/>
      <c r="H7" s="74" t="s">
        <v>204</v>
      </c>
      <c r="I7" s="114"/>
      <c r="J7" s="115"/>
      <c r="K7" s="115"/>
      <c r="L7" s="115"/>
      <c r="M7" s="116"/>
      <c r="N7" s="116"/>
      <c r="O7" s="116"/>
      <c r="P7" s="117"/>
      <c r="Q7" s="117"/>
      <c r="R7" s="117"/>
      <c r="S7" s="117"/>
      <c r="T7" s="116"/>
      <c r="U7" s="116"/>
      <c r="V7" s="116"/>
      <c r="W7" s="118"/>
      <c r="X7" s="85"/>
      <c r="Y7" s="57"/>
      <c r="Z7" s="57"/>
      <c r="AA7" s="57"/>
      <c r="AB7" s="57"/>
      <c r="AC7" s="56"/>
      <c r="AD7" s="56"/>
      <c r="AE7" s="56"/>
      <c r="AF7" s="56"/>
      <c r="AG7" s="57"/>
      <c r="AH7" s="57"/>
      <c r="AI7" s="57"/>
      <c r="AJ7" s="57"/>
      <c r="AK7" s="56"/>
      <c r="AL7" s="56"/>
      <c r="AM7" s="56"/>
    </row>
    <row r="8" spans="2:150" ht="31.5" customHeight="1" x14ac:dyDescent="0.2">
      <c r="B8" s="119"/>
      <c r="C8" s="285"/>
      <c r="D8" s="275"/>
      <c r="E8" s="276"/>
      <c r="F8" s="277" t="s">
        <v>320</v>
      </c>
      <c r="G8" s="278"/>
      <c r="H8" s="279"/>
      <c r="I8" s="120"/>
      <c r="J8" s="121" t="s">
        <v>65</v>
      </c>
      <c r="K8" s="122" t="s">
        <v>67</v>
      </c>
      <c r="L8" s="123" t="s">
        <v>68</v>
      </c>
      <c r="M8" s="124" t="s">
        <v>69</v>
      </c>
      <c r="N8" s="122" t="s">
        <v>325</v>
      </c>
      <c r="O8" s="122" t="s">
        <v>326</v>
      </c>
      <c r="P8" s="122" t="s">
        <v>327</v>
      </c>
      <c r="Q8" s="122" t="s">
        <v>328</v>
      </c>
      <c r="R8" s="124" t="s">
        <v>329</v>
      </c>
      <c r="S8" s="124" t="s">
        <v>330</v>
      </c>
      <c r="T8" s="124" t="s">
        <v>331</v>
      </c>
      <c r="U8" s="124" t="s">
        <v>332</v>
      </c>
      <c r="V8" s="125" t="s">
        <v>333</v>
      </c>
      <c r="W8" s="118"/>
      <c r="X8" s="86"/>
      <c r="Y8" s="2"/>
      <c r="Z8" s="2"/>
      <c r="AA8" s="2"/>
      <c r="AB8" s="2"/>
      <c r="AC8" s="58"/>
      <c r="AD8" s="2"/>
      <c r="AE8" s="58"/>
      <c r="AF8" s="29"/>
      <c r="AG8" s="2"/>
      <c r="AH8" s="2"/>
      <c r="AI8" s="2"/>
      <c r="AJ8" s="2"/>
      <c r="AK8" s="2"/>
      <c r="AL8" s="2"/>
      <c r="AM8" s="58"/>
    </row>
    <row r="9" spans="2:150" ht="23.25" customHeight="1" x14ac:dyDescent="0.2">
      <c r="B9" s="119"/>
      <c r="C9" s="199" t="s">
        <v>63</v>
      </c>
      <c r="D9" s="291"/>
      <c r="E9" s="292"/>
      <c r="F9" s="293"/>
      <c r="G9" s="294"/>
      <c r="H9" s="295"/>
      <c r="I9" s="120"/>
      <c r="J9" s="280" t="s">
        <v>66</v>
      </c>
      <c r="K9" s="126"/>
      <c r="L9" s="126"/>
      <c r="M9" s="126"/>
      <c r="N9" s="127"/>
      <c r="O9" s="127"/>
      <c r="P9" s="126"/>
      <c r="Q9" s="126"/>
      <c r="R9" s="126"/>
      <c r="S9" s="126"/>
      <c r="T9" s="126"/>
      <c r="U9" s="127"/>
      <c r="V9" s="128"/>
      <c r="W9" s="118"/>
      <c r="X9" s="87"/>
      <c r="Y9" s="60"/>
      <c r="Z9" s="60"/>
      <c r="AA9" s="60"/>
      <c r="AB9" s="60"/>
      <c r="AC9" s="58"/>
      <c r="AD9" s="59"/>
      <c r="AE9" s="58"/>
      <c r="AF9" s="29"/>
      <c r="AG9" s="59"/>
      <c r="AH9" s="59"/>
      <c r="AI9" s="59"/>
      <c r="AJ9" s="59"/>
      <c r="AK9" s="60"/>
      <c r="AL9" s="60"/>
      <c r="AM9" s="58"/>
    </row>
    <row r="10" spans="2:150" ht="23.25" customHeight="1" thickBot="1" x14ac:dyDescent="0.25">
      <c r="B10" s="119"/>
      <c r="C10" s="200" t="s">
        <v>64</v>
      </c>
      <c r="D10" s="296"/>
      <c r="E10" s="297"/>
      <c r="F10" s="297"/>
      <c r="G10" s="298"/>
      <c r="H10" s="299"/>
      <c r="I10" s="120"/>
      <c r="J10" s="281"/>
      <c r="K10" s="282">
        <f>K9+L9</f>
        <v>0</v>
      </c>
      <c r="L10" s="283"/>
      <c r="M10" s="282">
        <f>M9+N9</f>
        <v>0</v>
      </c>
      <c r="N10" s="283"/>
      <c r="O10" s="300">
        <f>O9+P9</f>
        <v>0</v>
      </c>
      <c r="P10" s="300"/>
      <c r="Q10" s="282">
        <f>Q9+R9</f>
        <v>0</v>
      </c>
      <c r="R10" s="283"/>
      <c r="S10" s="282">
        <f>S9+T9</f>
        <v>0</v>
      </c>
      <c r="T10" s="283"/>
      <c r="U10" s="282">
        <f>U9+V9</f>
        <v>0</v>
      </c>
      <c r="V10" s="303"/>
      <c r="W10" s="118"/>
      <c r="X10" s="88"/>
      <c r="Y10" s="83"/>
      <c r="Z10" s="83"/>
      <c r="AA10" s="83"/>
      <c r="AB10" s="83"/>
      <c r="AC10" s="83"/>
      <c r="AD10" s="55"/>
      <c r="AE10" s="58"/>
      <c r="AF10" s="29"/>
      <c r="AG10" s="55"/>
      <c r="AH10" s="55"/>
      <c r="AI10" s="55"/>
      <c r="AJ10" s="55"/>
      <c r="AK10" s="55"/>
      <c r="AL10" s="55"/>
      <c r="AM10" s="54"/>
      <c r="AN10" s="15"/>
      <c r="AO10" s="15"/>
    </row>
    <row r="11" spans="2:150" s="29" customFormat="1" ht="11.25" customHeight="1" thickBot="1" x14ac:dyDescent="0.25">
      <c r="B11" s="129"/>
      <c r="C11" s="130"/>
      <c r="D11" s="131"/>
      <c r="E11" s="131"/>
      <c r="F11" s="131"/>
      <c r="G11" s="132"/>
      <c r="H11" s="132"/>
      <c r="I11" s="132"/>
      <c r="J11" s="133"/>
      <c r="K11" s="131"/>
      <c r="L11" s="131"/>
      <c r="M11" s="131"/>
      <c r="N11" s="131"/>
      <c r="O11" s="131"/>
      <c r="P11" s="131"/>
      <c r="Q11" s="131"/>
      <c r="R11" s="131"/>
      <c r="S11" s="131"/>
      <c r="T11" s="131"/>
      <c r="U11" s="131"/>
      <c r="V11" s="131"/>
      <c r="W11" s="134"/>
      <c r="X11" s="89"/>
      <c r="Y11" s="55"/>
      <c r="Z11" s="55"/>
      <c r="AA11" s="55"/>
      <c r="AB11" s="55"/>
      <c r="AC11" s="55"/>
      <c r="AD11" s="55"/>
      <c r="AE11" s="55"/>
      <c r="AF11" s="55"/>
      <c r="AG11" s="55"/>
      <c r="AH11" s="55"/>
      <c r="AI11" s="55"/>
      <c r="AJ11" s="55"/>
      <c r="AK11" s="55"/>
      <c r="AL11" s="55"/>
      <c r="AM11" s="58"/>
    </row>
    <row r="12" spans="2:150" ht="13.5" thickBot="1" x14ac:dyDescent="0.25"/>
    <row r="13" spans="2:150" s="3" customFormat="1" ht="17.25" customHeight="1" x14ac:dyDescent="0.2">
      <c r="C13" s="266" t="s">
        <v>50</v>
      </c>
      <c r="D13" s="268" t="s">
        <v>0</v>
      </c>
      <c r="E13" s="263" t="s">
        <v>1</v>
      </c>
      <c r="F13" s="261" t="s">
        <v>2</v>
      </c>
      <c r="G13" s="261" t="s">
        <v>3</v>
      </c>
      <c r="H13" s="263" t="s">
        <v>4</v>
      </c>
      <c r="I13" s="264" t="s">
        <v>5</v>
      </c>
      <c r="J13" s="288" t="s">
        <v>110</v>
      </c>
      <c r="K13" s="288"/>
      <c r="L13" s="309" t="s">
        <v>280</v>
      </c>
      <c r="M13" s="309"/>
      <c r="N13" s="309"/>
      <c r="O13" s="309"/>
      <c r="P13" s="309"/>
      <c r="Q13" s="309"/>
      <c r="R13" s="309"/>
      <c r="S13" s="309"/>
      <c r="T13" s="309"/>
      <c r="U13" s="309"/>
      <c r="V13" s="309"/>
      <c r="W13" s="309"/>
      <c r="X13" s="309"/>
      <c r="Y13" s="309"/>
      <c r="Z13" s="309"/>
      <c r="AA13" s="310"/>
      <c r="AK13" s="2"/>
      <c r="AL13" s="2"/>
      <c r="AM13" s="2"/>
      <c r="AN13" s="2"/>
      <c r="AO13" s="2"/>
      <c r="AP13" s="2"/>
      <c r="AQ13" s="2"/>
      <c r="AR13" s="2"/>
      <c r="AS13" s="2"/>
      <c r="AT13" s="2"/>
      <c r="AU13" s="2"/>
      <c r="AV13" s="2"/>
      <c r="AW13" s="2"/>
      <c r="AX13" s="2"/>
      <c r="AY13" s="2"/>
      <c r="AZ13" s="2"/>
      <c r="BA13" s="2"/>
      <c r="BB13" s="2"/>
      <c r="BC13" s="2"/>
      <c r="BD13" s="2"/>
      <c r="BE13" s="2"/>
      <c r="BF13" s="20"/>
      <c r="BG13" s="20"/>
      <c r="BH13" s="2"/>
      <c r="BI13" s="2"/>
      <c r="BJ13" s="20"/>
      <c r="BK13" s="20"/>
      <c r="BL13" s="1"/>
      <c r="BM13" s="1"/>
      <c r="BN13" s="1"/>
      <c r="BO13" s="1"/>
      <c r="BP13" s="1"/>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row>
    <row r="14" spans="2:150" s="3" customFormat="1" ht="28.9" customHeight="1" x14ac:dyDescent="0.2">
      <c r="C14" s="267"/>
      <c r="D14" s="286"/>
      <c r="E14" s="287"/>
      <c r="F14" s="304"/>
      <c r="G14" s="304"/>
      <c r="H14" s="287"/>
      <c r="I14" s="305"/>
      <c r="J14" s="301" t="s">
        <v>16</v>
      </c>
      <c r="K14" s="301" t="s">
        <v>17</v>
      </c>
      <c r="L14" s="301" t="s">
        <v>130</v>
      </c>
      <c r="M14" s="301"/>
      <c r="N14" s="301" t="s">
        <v>299</v>
      </c>
      <c r="O14" s="301"/>
      <c r="P14" s="301" t="s">
        <v>300</v>
      </c>
      <c r="Q14" s="301"/>
      <c r="R14" s="306" t="s">
        <v>301</v>
      </c>
      <c r="S14" s="306"/>
      <c r="T14" s="306" t="s">
        <v>302</v>
      </c>
      <c r="U14" s="306"/>
      <c r="V14" s="306" t="s">
        <v>278</v>
      </c>
      <c r="W14" s="306"/>
      <c r="X14" s="302" t="s">
        <v>279</v>
      </c>
      <c r="Y14" s="302"/>
      <c r="Z14" s="306" t="s">
        <v>103</v>
      </c>
      <c r="AA14" s="307"/>
      <c r="AK14" s="2"/>
      <c r="AL14" s="2"/>
      <c r="AM14" s="2"/>
      <c r="AN14" s="2"/>
      <c r="AO14" s="2"/>
      <c r="AP14" s="2"/>
      <c r="AQ14" s="2"/>
      <c r="AR14" s="2"/>
      <c r="AS14" s="2"/>
      <c r="AT14" s="2"/>
      <c r="AU14" s="2"/>
      <c r="AV14" s="2"/>
      <c r="AW14" s="2"/>
      <c r="AX14" s="2"/>
      <c r="AY14" s="2"/>
      <c r="AZ14" s="2"/>
      <c r="BA14" s="2"/>
      <c r="BB14" s="2"/>
      <c r="BC14" s="2"/>
      <c r="BD14" s="2"/>
      <c r="BE14" s="2"/>
      <c r="BF14" s="20"/>
      <c r="BG14" s="20"/>
      <c r="BH14" s="20"/>
      <c r="BI14" s="20"/>
      <c r="BJ14" s="20"/>
      <c r="BK14" s="20"/>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row>
    <row r="15" spans="2:150" s="3" customFormat="1" ht="13.15" customHeight="1" x14ac:dyDescent="0.2">
      <c r="C15" s="267"/>
      <c r="D15" s="286"/>
      <c r="E15" s="287"/>
      <c r="F15" s="304"/>
      <c r="G15" s="304"/>
      <c r="H15" s="287"/>
      <c r="I15" s="305"/>
      <c r="J15" s="301"/>
      <c r="K15" s="301"/>
      <c r="L15" s="7" t="s">
        <v>298</v>
      </c>
      <c r="M15" s="7" t="s">
        <v>297</v>
      </c>
      <c r="N15" s="7" t="s">
        <v>298</v>
      </c>
      <c r="O15" s="7" t="s">
        <v>297</v>
      </c>
      <c r="P15" s="7" t="s">
        <v>298</v>
      </c>
      <c r="Q15" s="7" t="s">
        <v>297</v>
      </c>
      <c r="R15" s="7" t="s">
        <v>298</v>
      </c>
      <c r="S15" s="7" t="s">
        <v>297</v>
      </c>
      <c r="T15" s="7" t="s">
        <v>298</v>
      </c>
      <c r="U15" s="7" t="s">
        <v>297</v>
      </c>
      <c r="V15" s="7" t="s">
        <v>298</v>
      </c>
      <c r="W15" s="7" t="s">
        <v>297</v>
      </c>
      <c r="X15" s="7" t="s">
        <v>298</v>
      </c>
      <c r="Y15" s="7" t="s">
        <v>297</v>
      </c>
      <c r="Z15" s="7" t="s">
        <v>298</v>
      </c>
      <c r="AA15" s="94" t="s">
        <v>297</v>
      </c>
      <c r="AB15" s="2"/>
      <c r="AC15" s="2"/>
      <c r="AD15" s="2"/>
      <c r="AE15" s="2"/>
      <c r="AF15" s="2"/>
      <c r="AG15" s="93"/>
      <c r="AH15" s="93"/>
      <c r="AI15" s="93"/>
      <c r="AK15" s="2"/>
      <c r="AL15" s="2"/>
      <c r="AM15" s="2"/>
      <c r="AN15" s="2"/>
      <c r="AO15" s="2"/>
      <c r="AP15" s="2"/>
      <c r="AQ15" s="2"/>
      <c r="AR15" s="2"/>
      <c r="AS15" s="2"/>
      <c r="AT15" s="2"/>
      <c r="AU15" s="2"/>
      <c r="AV15" s="2"/>
      <c r="AW15" s="2"/>
      <c r="AX15" s="2"/>
      <c r="AY15" s="2"/>
      <c r="AZ15" s="2"/>
      <c r="BA15" s="2"/>
      <c r="BB15" s="2"/>
      <c r="BC15" s="2"/>
      <c r="BD15" s="2"/>
      <c r="BE15" s="2"/>
      <c r="BF15" s="20"/>
      <c r="BG15" s="20"/>
      <c r="BH15" s="20"/>
      <c r="BI15" s="20"/>
      <c r="BJ15" s="20"/>
      <c r="BK15" s="20"/>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row>
    <row r="16" spans="2:150" x14ac:dyDescent="0.2">
      <c r="C16" s="42">
        <f>D8</f>
        <v>0</v>
      </c>
      <c r="D16" s="188">
        <f>D9</f>
        <v>0</v>
      </c>
      <c r="E16" s="189">
        <v>1</v>
      </c>
      <c r="F16" s="189">
        <v>1</v>
      </c>
      <c r="G16" s="189">
        <f>D10</f>
        <v>0</v>
      </c>
      <c r="H16" s="189">
        <v>6</v>
      </c>
      <c r="I16" s="190">
        <f>K9</f>
        <v>0</v>
      </c>
      <c r="J16" s="90"/>
      <c r="K16" s="48"/>
      <c r="L16" s="48"/>
      <c r="M16" s="48"/>
      <c r="N16" s="48"/>
      <c r="O16" s="48"/>
      <c r="P16" s="48"/>
      <c r="Q16" s="48"/>
      <c r="R16" s="48"/>
      <c r="S16" s="48"/>
      <c r="T16" s="48"/>
      <c r="U16" s="48"/>
      <c r="V16" s="48"/>
      <c r="W16" s="48"/>
      <c r="X16" s="48"/>
      <c r="Y16" s="48"/>
      <c r="Z16" s="48"/>
      <c r="AA16" s="50"/>
    </row>
    <row r="17" spans="3:28" x14ac:dyDescent="0.2">
      <c r="C17" s="42">
        <f>D8</f>
        <v>0</v>
      </c>
      <c r="D17" s="27">
        <f>D16</f>
        <v>0</v>
      </c>
      <c r="E17" s="28">
        <v>1</v>
      </c>
      <c r="F17" s="28">
        <v>2</v>
      </c>
      <c r="G17" s="28">
        <f>G16</f>
        <v>0</v>
      </c>
      <c r="H17" s="28">
        <v>6</v>
      </c>
      <c r="I17" s="191">
        <f>L9</f>
        <v>0</v>
      </c>
      <c r="J17" s="90"/>
      <c r="K17" s="48"/>
      <c r="L17" s="48"/>
      <c r="M17" s="48"/>
      <c r="N17" s="48"/>
      <c r="O17" s="48"/>
      <c r="P17" s="48"/>
      <c r="Q17" s="48"/>
      <c r="R17" s="48"/>
      <c r="S17" s="48"/>
      <c r="T17" s="48"/>
      <c r="U17" s="48"/>
      <c r="V17" s="48"/>
      <c r="W17" s="48"/>
      <c r="X17" s="48"/>
      <c r="Y17" s="48"/>
      <c r="Z17" s="48"/>
      <c r="AA17" s="50"/>
    </row>
    <row r="18" spans="3:28" x14ac:dyDescent="0.2">
      <c r="C18" s="42">
        <f>D8</f>
        <v>0</v>
      </c>
      <c r="D18" s="27">
        <f t="shared" ref="D18:D27" si="0">D17</f>
        <v>0</v>
      </c>
      <c r="E18" s="28">
        <v>1</v>
      </c>
      <c r="F18" s="28">
        <v>1</v>
      </c>
      <c r="G18" s="28">
        <f t="shared" ref="G18:G27" si="1">G17</f>
        <v>0</v>
      </c>
      <c r="H18" s="28">
        <v>7</v>
      </c>
      <c r="I18" s="191">
        <f>M9</f>
        <v>0</v>
      </c>
      <c r="J18" s="90"/>
      <c r="K18" s="48"/>
      <c r="L18" s="48"/>
      <c r="M18" s="48"/>
      <c r="N18" s="48"/>
      <c r="O18" s="48"/>
      <c r="P18" s="48"/>
      <c r="Q18" s="48"/>
      <c r="R18" s="48"/>
      <c r="S18" s="48"/>
      <c r="T18" s="48"/>
      <c r="U18" s="48"/>
      <c r="V18" s="48"/>
      <c r="W18" s="48"/>
      <c r="X18" s="48"/>
      <c r="Y18" s="48"/>
      <c r="Z18" s="48"/>
      <c r="AA18" s="50"/>
    </row>
    <row r="19" spans="3:28" x14ac:dyDescent="0.2">
      <c r="C19" s="42">
        <f>D8</f>
        <v>0</v>
      </c>
      <c r="D19" s="27">
        <f t="shared" si="0"/>
        <v>0</v>
      </c>
      <c r="E19" s="28">
        <v>1</v>
      </c>
      <c r="F19" s="28">
        <v>2</v>
      </c>
      <c r="G19" s="28">
        <f t="shared" si="1"/>
        <v>0</v>
      </c>
      <c r="H19" s="28">
        <v>7</v>
      </c>
      <c r="I19" s="191">
        <f>N9</f>
        <v>0</v>
      </c>
      <c r="J19" s="90"/>
      <c r="K19" s="48"/>
      <c r="L19" s="48"/>
      <c r="M19" s="48"/>
      <c r="N19" s="48"/>
      <c r="O19" s="48"/>
      <c r="P19" s="48"/>
      <c r="Q19" s="48"/>
      <c r="R19" s="48"/>
      <c r="S19" s="48"/>
      <c r="T19" s="48"/>
      <c r="U19" s="48"/>
      <c r="V19" s="48"/>
      <c r="W19" s="48"/>
      <c r="X19" s="48"/>
      <c r="Y19" s="48"/>
      <c r="Z19" s="48"/>
      <c r="AA19" s="50"/>
    </row>
    <row r="20" spans="3:28" x14ac:dyDescent="0.2">
      <c r="C20" s="42">
        <f>D8</f>
        <v>0</v>
      </c>
      <c r="D20" s="27">
        <f t="shared" si="0"/>
        <v>0</v>
      </c>
      <c r="E20" s="28">
        <v>1</v>
      </c>
      <c r="F20" s="28">
        <v>1</v>
      </c>
      <c r="G20" s="28">
        <f t="shared" si="1"/>
        <v>0</v>
      </c>
      <c r="H20" s="28">
        <v>8</v>
      </c>
      <c r="I20" s="191">
        <f>O9</f>
        <v>0</v>
      </c>
      <c r="J20" s="90"/>
      <c r="K20" s="48"/>
      <c r="L20" s="48"/>
      <c r="M20" s="48"/>
      <c r="N20" s="48"/>
      <c r="O20" s="48"/>
      <c r="P20" s="48"/>
      <c r="Q20" s="48"/>
      <c r="R20" s="48"/>
      <c r="S20" s="48"/>
      <c r="T20" s="48"/>
      <c r="U20" s="48"/>
      <c r="V20" s="48"/>
      <c r="W20" s="48"/>
      <c r="X20" s="48"/>
      <c r="Y20" s="48"/>
      <c r="Z20" s="48"/>
      <c r="AA20" s="50"/>
    </row>
    <row r="21" spans="3:28" x14ac:dyDescent="0.2">
      <c r="C21" s="42">
        <f>D8</f>
        <v>0</v>
      </c>
      <c r="D21" s="27">
        <f t="shared" si="0"/>
        <v>0</v>
      </c>
      <c r="E21" s="28">
        <v>1</v>
      </c>
      <c r="F21" s="28">
        <v>2</v>
      </c>
      <c r="G21" s="28">
        <f t="shared" si="1"/>
        <v>0</v>
      </c>
      <c r="H21" s="28">
        <v>8</v>
      </c>
      <c r="I21" s="191">
        <f>P9</f>
        <v>0</v>
      </c>
      <c r="J21" s="90"/>
      <c r="K21" s="48"/>
      <c r="L21" s="48"/>
      <c r="M21" s="48"/>
      <c r="N21" s="48"/>
      <c r="O21" s="48"/>
      <c r="P21" s="48"/>
      <c r="Q21" s="48"/>
      <c r="R21" s="48"/>
      <c r="S21" s="48"/>
      <c r="T21" s="48"/>
      <c r="U21" s="48"/>
      <c r="V21" s="48"/>
      <c r="W21" s="48"/>
      <c r="X21" s="48"/>
      <c r="Y21" s="48"/>
      <c r="Z21" s="48"/>
      <c r="AA21" s="50"/>
    </row>
    <row r="22" spans="3:28" x14ac:dyDescent="0.2">
      <c r="C22" s="42">
        <f>D8</f>
        <v>0</v>
      </c>
      <c r="D22" s="27">
        <f t="shared" si="0"/>
        <v>0</v>
      </c>
      <c r="E22" s="28">
        <v>1</v>
      </c>
      <c r="F22" s="28">
        <v>1</v>
      </c>
      <c r="G22" s="28">
        <f t="shared" si="1"/>
        <v>0</v>
      </c>
      <c r="H22" s="28">
        <v>9</v>
      </c>
      <c r="I22" s="191">
        <f>Q9</f>
        <v>0</v>
      </c>
      <c r="J22" s="90"/>
      <c r="K22" s="48"/>
      <c r="L22" s="48"/>
      <c r="M22" s="48"/>
      <c r="N22" s="48"/>
      <c r="O22" s="48"/>
      <c r="P22" s="48"/>
      <c r="Q22" s="48"/>
      <c r="R22" s="48"/>
      <c r="S22" s="48"/>
      <c r="T22" s="48"/>
      <c r="U22" s="48"/>
      <c r="V22" s="48"/>
      <c r="W22" s="48"/>
      <c r="X22" s="48"/>
      <c r="Y22" s="48"/>
      <c r="Z22" s="48"/>
      <c r="AA22" s="50"/>
    </row>
    <row r="23" spans="3:28" x14ac:dyDescent="0.2">
      <c r="C23" s="42">
        <f>D8</f>
        <v>0</v>
      </c>
      <c r="D23" s="27">
        <f t="shared" si="0"/>
        <v>0</v>
      </c>
      <c r="E23" s="28">
        <v>1</v>
      </c>
      <c r="F23" s="28">
        <v>2</v>
      </c>
      <c r="G23" s="28">
        <f t="shared" si="1"/>
        <v>0</v>
      </c>
      <c r="H23" s="28">
        <v>9</v>
      </c>
      <c r="I23" s="191">
        <f>R9</f>
        <v>0</v>
      </c>
      <c r="J23" s="90"/>
      <c r="K23" s="48"/>
      <c r="L23" s="48"/>
      <c r="M23" s="48"/>
      <c r="N23" s="48"/>
      <c r="O23" s="48"/>
      <c r="P23" s="48"/>
      <c r="Q23" s="48"/>
      <c r="R23" s="48"/>
      <c r="S23" s="48"/>
      <c r="T23" s="48"/>
      <c r="U23" s="48"/>
      <c r="V23" s="48"/>
      <c r="W23" s="48"/>
      <c r="X23" s="48"/>
      <c r="Y23" s="48"/>
      <c r="Z23" s="48"/>
      <c r="AA23" s="50"/>
    </row>
    <row r="24" spans="3:28" x14ac:dyDescent="0.2">
      <c r="C24" s="42">
        <f>D8</f>
        <v>0</v>
      </c>
      <c r="D24" s="27">
        <f t="shared" si="0"/>
        <v>0</v>
      </c>
      <c r="E24" s="28">
        <v>1</v>
      </c>
      <c r="F24" s="28">
        <v>1</v>
      </c>
      <c r="G24" s="28">
        <f t="shared" si="1"/>
        <v>0</v>
      </c>
      <c r="H24" s="28">
        <v>10</v>
      </c>
      <c r="I24" s="191">
        <f>S9</f>
        <v>0</v>
      </c>
      <c r="J24" s="91"/>
      <c r="K24" s="61"/>
      <c r="L24" s="61"/>
      <c r="M24" s="61"/>
      <c r="N24" s="61"/>
      <c r="O24" s="61"/>
      <c r="P24" s="61"/>
      <c r="Q24" s="61"/>
      <c r="R24" s="61"/>
      <c r="S24" s="61"/>
      <c r="T24" s="61"/>
      <c r="U24" s="61"/>
      <c r="V24" s="61"/>
      <c r="W24" s="61"/>
      <c r="X24" s="61"/>
      <c r="Y24" s="61"/>
      <c r="Z24" s="61"/>
      <c r="AA24" s="73"/>
    </row>
    <row r="25" spans="3:28" x14ac:dyDescent="0.2">
      <c r="C25" s="42">
        <f>D8</f>
        <v>0</v>
      </c>
      <c r="D25" s="27">
        <f t="shared" si="0"/>
        <v>0</v>
      </c>
      <c r="E25" s="28">
        <v>1</v>
      </c>
      <c r="F25" s="28">
        <v>2</v>
      </c>
      <c r="G25" s="28">
        <f t="shared" si="1"/>
        <v>0</v>
      </c>
      <c r="H25" s="28">
        <v>10</v>
      </c>
      <c r="I25" s="191">
        <f>T9</f>
        <v>0</v>
      </c>
      <c r="J25" s="91"/>
      <c r="K25" s="61"/>
      <c r="L25" s="61"/>
      <c r="M25" s="61"/>
      <c r="N25" s="61"/>
      <c r="O25" s="61"/>
      <c r="P25" s="61"/>
      <c r="Q25" s="61"/>
      <c r="R25" s="61"/>
      <c r="S25" s="61"/>
      <c r="T25" s="61"/>
      <c r="U25" s="61"/>
      <c r="V25" s="61"/>
      <c r="W25" s="61"/>
      <c r="X25" s="61"/>
      <c r="Y25" s="61"/>
      <c r="Z25" s="61"/>
      <c r="AA25" s="73"/>
    </row>
    <row r="26" spans="3:28" x14ac:dyDescent="0.2">
      <c r="C26" s="42">
        <f>D8</f>
        <v>0</v>
      </c>
      <c r="D26" s="27">
        <f t="shared" si="0"/>
        <v>0</v>
      </c>
      <c r="E26" s="28">
        <v>1</v>
      </c>
      <c r="F26" s="28">
        <v>1</v>
      </c>
      <c r="G26" s="28">
        <f t="shared" si="1"/>
        <v>0</v>
      </c>
      <c r="H26" s="28">
        <v>11</v>
      </c>
      <c r="I26" s="191">
        <f>U9</f>
        <v>0</v>
      </c>
      <c r="J26" s="90"/>
      <c r="K26" s="48"/>
      <c r="L26" s="48"/>
      <c r="M26" s="48"/>
      <c r="N26" s="48"/>
      <c r="O26" s="48"/>
      <c r="P26" s="48"/>
      <c r="Q26" s="48"/>
      <c r="R26" s="48"/>
      <c r="S26" s="48"/>
      <c r="T26" s="48"/>
      <c r="U26" s="48"/>
      <c r="V26" s="48"/>
      <c r="W26" s="48"/>
      <c r="X26" s="48"/>
      <c r="Y26" s="48"/>
      <c r="Z26" s="48"/>
      <c r="AA26" s="50"/>
    </row>
    <row r="27" spans="3:28" ht="13.5" thickBot="1" x14ac:dyDescent="0.25">
      <c r="C27" s="43">
        <f>D8</f>
        <v>0</v>
      </c>
      <c r="D27" s="44">
        <f t="shared" si="0"/>
        <v>0</v>
      </c>
      <c r="E27" s="45">
        <v>1</v>
      </c>
      <c r="F27" s="45">
        <v>2</v>
      </c>
      <c r="G27" s="45">
        <f t="shared" si="1"/>
        <v>0</v>
      </c>
      <c r="H27" s="45">
        <v>11</v>
      </c>
      <c r="I27" s="192">
        <f>V9</f>
        <v>0</v>
      </c>
      <c r="J27" s="92"/>
      <c r="K27" s="49"/>
      <c r="L27" s="49"/>
      <c r="M27" s="49"/>
      <c r="N27" s="49"/>
      <c r="O27" s="49"/>
      <c r="P27" s="49"/>
      <c r="Q27" s="49"/>
      <c r="R27" s="49"/>
      <c r="S27" s="49"/>
      <c r="T27" s="49"/>
      <c r="U27" s="49"/>
      <c r="V27" s="49"/>
      <c r="W27" s="49"/>
      <c r="X27" s="49"/>
      <c r="Y27" s="49"/>
      <c r="Z27" s="49"/>
      <c r="AA27" s="51"/>
    </row>
    <row r="28" spans="3:28" ht="13.5" thickBot="1" x14ac:dyDescent="0.25">
      <c r="Q28" s="193"/>
      <c r="R28" s="79"/>
      <c r="S28" s="194"/>
      <c r="T28" s="193"/>
      <c r="AA28" s="159"/>
      <c r="AB28" s="34"/>
    </row>
    <row r="29" spans="3:28" x14ac:dyDescent="0.2">
      <c r="C29" s="266" t="s">
        <v>50</v>
      </c>
      <c r="D29" s="268" t="s">
        <v>0</v>
      </c>
      <c r="E29" s="263" t="s">
        <v>1</v>
      </c>
      <c r="F29" s="261" t="s">
        <v>2</v>
      </c>
      <c r="G29" s="261" t="s">
        <v>3</v>
      </c>
      <c r="H29" s="263" t="s">
        <v>4</v>
      </c>
      <c r="I29" s="264" t="s">
        <v>5</v>
      </c>
      <c r="J29" s="308" t="s">
        <v>281</v>
      </c>
      <c r="K29" s="308"/>
      <c r="L29" s="308"/>
      <c r="M29" s="308"/>
      <c r="N29" s="308"/>
      <c r="O29" s="308" t="s">
        <v>282</v>
      </c>
      <c r="P29" s="308"/>
      <c r="Q29" s="308"/>
      <c r="R29" s="311" t="s">
        <v>283</v>
      </c>
      <c r="S29" s="311" t="s">
        <v>284</v>
      </c>
      <c r="T29" s="311"/>
      <c r="U29" s="311"/>
      <c r="V29" s="312" t="s">
        <v>285</v>
      </c>
      <c r="W29" s="251" t="s">
        <v>286</v>
      </c>
      <c r="X29" s="251"/>
      <c r="Y29" s="251"/>
      <c r="Z29" s="251"/>
      <c r="AA29" s="252"/>
    </row>
    <row r="30" spans="3:28" ht="36" x14ac:dyDescent="0.2">
      <c r="C30" s="267"/>
      <c r="D30" s="265"/>
      <c r="E30" s="262"/>
      <c r="F30" s="262"/>
      <c r="G30" s="262"/>
      <c r="H30" s="262"/>
      <c r="I30" s="265"/>
      <c r="J30" s="156" t="s">
        <v>38</v>
      </c>
      <c r="K30" s="156" t="s">
        <v>39</v>
      </c>
      <c r="L30" s="156" t="s">
        <v>40</v>
      </c>
      <c r="M30" s="156" t="s">
        <v>41</v>
      </c>
      <c r="N30" s="156" t="s">
        <v>45</v>
      </c>
      <c r="O30" s="157" t="s">
        <v>237</v>
      </c>
      <c r="P30" s="157" t="s">
        <v>255</v>
      </c>
      <c r="Q30" s="157" t="s">
        <v>57</v>
      </c>
      <c r="R30" s="314"/>
      <c r="S30" s="8" t="s">
        <v>19</v>
      </c>
      <c r="T30" s="26" t="s">
        <v>56</v>
      </c>
      <c r="U30" s="25" t="s">
        <v>55</v>
      </c>
      <c r="V30" s="313"/>
      <c r="W30" s="17" t="s">
        <v>47</v>
      </c>
      <c r="X30" s="17" t="s">
        <v>48</v>
      </c>
      <c r="Y30" s="18" t="s">
        <v>49</v>
      </c>
      <c r="Z30" s="16" t="s">
        <v>54</v>
      </c>
      <c r="AA30" s="66" t="s">
        <v>203</v>
      </c>
    </row>
    <row r="31" spans="3:28" x14ac:dyDescent="0.2">
      <c r="C31" s="42">
        <f>D8</f>
        <v>0</v>
      </c>
      <c r="D31" s="27">
        <f>D16</f>
        <v>0</v>
      </c>
      <c r="E31" s="28">
        <v>1</v>
      </c>
      <c r="F31" s="28">
        <v>1</v>
      </c>
      <c r="G31" s="28">
        <f>G16</f>
        <v>0</v>
      </c>
      <c r="H31" s="28">
        <v>6</v>
      </c>
      <c r="I31" s="190">
        <f>K9</f>
        <v>0</v>
      </c>
      <c r="J31" s="90"/>
      <c r="K31" s="48"/>
      <c r="L31" s="48"/>
      <c r="M31" s="48"/>
      <c r="N31" s="30">
        <f t="shared" ref="N31:N42" si="2">K31+L31+M31</f>
        <v>0</v>
      </c>
      <c r="O31" s="90"/>
      <c r="P31" s="52"/>
      <c r="Q31" s="48"/>
      <c r="R31" s="90"/>
      <c r="S31" s="48"/>
      <c r="T31" s="48"/>
      <c r="U31" s="48"/>
      <c r="V31" s="48"/>
      <c r="W31" s="48"/>
      <c r="X31" s="48"/>
      <c r="Y31" s="30">
        <f t="shared" ref="Y31:Y42" si="3">W31+X31</f>
        <v>0</v>
      </c>
      <c r="Z31" s="48"/>
      <c r="AA31" s="50"/>
    </row>
    <row r="32" spans="3:28" x14ac:dyDescent="0.2">
      <c r="C32" s="42">
        <f>D8</f>
        <v>0</v>
      </c>
      <c r="D32" s="27">
        <f>D17</f>
        <v>0</v>
      </c>
      <c r="E32" s="28">
        <v>1</v>
      </c>
      <c r="F32" s="28">
        <v>2</v>
      </c>
      <c r="G32" s="28">
        <f t="shared" ref="G32:G42" si="4">G17</f>
        <v>0</v>
      </c>
      <c r="H32" s="28">
        <v>6</v>
      </c>
      <c r="I32" s="191">
        <f>L9</f>
        <v>0</v>
      </c>
      <c r="J32" s="90"/>
      <c r="K32" s="48"/>
      <c r="L32" s="48"/>
      <c r="M32" s="48"/>
      <c r="N32" s="31">
        <f t="shared" si="2"/>
        <v>0</v>
      </c>
      <c r="O32" s="90"/>
      <c r="P32" s="52"/>
      <c r="Q32" s="48"/>
      <c r="R32" s="90"/>
      <c r="S32" s="48"/>
      <c r="T32" s="48"/>
      <c r="U32" s="48"/>
      <c r="V32" s="48"/>
      <c r="W32" s="48"/>
      <c r="X32" s="48"/>
      <c r="Y32" s="31">
        <f t="shared" si="3"/>
        <v>0</v>
      </c>
      <c r="Z32" s="48"/>
      <c r="AA32" s="50"/>
    </row>
    <row r="33" spans="3:37" x14ac:dyDescent="0.2">
      <c r="C33" s="42">
        <f>D8</f>
        <v>0</v>
      </c>
      <c r="D33" s="27">
        <f t="shared" ref="D33:D42" si="5">D18</f>
        <v>0</v>
      </c>
      <c r="E33" s="28">
        <v>1</v>
      </c>
      <c r="F33" s="28">
        <v>1</v>
      </c>
      <c r="G33" s="28">
        <f t="shared" si="4"/>
        <v>0</v>
      </c>
      <c r="H33" s="28">
        <v>7</v>
      </c>
      <c r="I33" s="191">
        <f>M9</f>
        <v>0</v>
      </c>
      <c r="J33" s="90"/>
      <c r="K33" s="48"/>
      <c r="L33" s="48"/>
      <c r="M33" s="48"/>
      <c r="N33" s="31">
        <f t="shared" si="2"/>
        <v>0</v>
      </c>
      <c r="O33" s="90"/>
      <c r="P33" s="52"/>
      <c r="Q33" s="48"/>
      <c r="R33" s="90"/>
      <c r="S33" s="48"/>
      <c r="T33" s="48"/>
      <c r="U33" s="48"/>
      <c r="V33" s="48"/>
      <c r="W33" s="48"/>
      <c r="X33" s="48"/>
      <c r="Y33" s="31">
        <f t="shared" si="3"/>
        <v>0</v>
      </c>
      <c r="Z33" s="48"/>
      <c r="AA33" s="50"/>
    </row>
    <row r="34" spans="3:37" x14ac:dyDescent="0.2">
      <c r="C34" s="42">
        <f>D8</f>
        <v>0</v>
      </c>
      <c r="D34" s="27">
        <f t="shared" si="5"/>
        <v>0</v>
      </c>
      <c r="E34" s="28">
        <v>1</v>
      </c>
      <c r="F34" s="28">
        <v>2</v>
      </c>
      <c r="G34" s="28">
        <f t="shared" si="4"/>
        <v>0</v>
      </c>
      <c r="H34" s="28">
        <v>7</v>
      </c>
      <c r="I34" s="191">
        <f>N9</f>
        <v>0</v>
      </c>
      <c r="J34" s="90"/>
      <c r="K34" s="48"/>
      <c r="L34" s="48"/>
      <c r="M34" s="48"/>
      <c r="N34" s="31">
        <f t="shared" si="2"/>
        <v>0</v>
      </c>
      <c r="O34" s="90"/>
      <c r="P34" s="52"/>
      <c r="Q34" s="48"/>
      <c r="R34" s="90"/>
      <c r="S34" s="48"/>
      <c r="T34" s="48"/>
      <c r="U34" s="48"/>
      <c r="V34" s="48"/>
      <c r="W34" s="48"/>
      <c r="X34" s="48"/>
      <c r="Y34" s="31">
        <f t="shared" si="3"/>
        <v>0</v>
      </c>
      <c r="Z34" s="48"/>
      <c r="AA34" s="50"/>
    </row>
    <row r="35" spans="3:37" x14ac:dyDescent="0.2">
      <c r="C35" s="42">
        <f>D8</f>
        <v>0</v>
      </c>
      <c r="D35" s="27">
        <f t="shared" si="5"/>
        <v>0</v>
      </c>
      <c r="E35" s="28">
        <v>1</v>
      </c>
      <c r="F35" s="28">
        <v>1</v>
      </c>
      <c r="G35" s="28">
        <f t="shared" si="4"/>
        <v>0</v>
      </c>
      <c r="H35" s="28">
        <v>8</v>
      </c>
      <c r="I35" s="191">
        <f>O9</f>
        <v>0</v>
      </c>
      <c r="J35" s="90"/>
      <c r="K35" s="48"/>
      <c r="L35" s="48"/>
      <c r="M35" s="48"/>
      <c r="N35" s="31">
        <f t="shared" si="2"/>
        <v>0</v>
      </c>
      <c r="O35" s="90"/>
      <c r="P35" s="52"/>
      <c r="Q35" s="48"/>
      <c r="R35" s="90"/>
      <c r="S35" s="48"/>
      <c r="T35" s="48"/>
      <c r="U35" s="48"/>
      <c r="V35" s="48"/>
      <c r="W35" s="48"/>
      <c r="X35" s="48"/>
      <c r="Y35" s="31">
        <f t="shared" si="3"/>
        <v>0</v>
      </c>
      <c r="Z35" s="48"/>
      <c r="AA35" s="50"/>
    </row>
    <row r="36" spans="3:37" x14ac:dyDescent="0.2">
      <c r="C36" s="42">
        <f>D8</f>
        <v>0</v>
      </c>
      <c r="D36" s="27">
        <f t="shared" si="5"/>
        <v>0</v>
      </c>
      <c r="E36" s="28">
        <v>1</v>
      </c>
      <c r="F36" s="28">
        <v>2</v>
      </c>
      <c r="G36" s="28">
        <f t="shared" si="4"/>
        <v>0</v>
      </c>
      <c r="H36" s="28">
        <v>8</v>
      </c>
      <c r="I36" s="191">
        <f>P9</f>
        <v>0</v>
      </c>
      <c r="J36" s="90"/>
      <c r="K36" s="48"/>
      <c r="L36" s="48"/>
      <c r="M36" s="48"/>
      <c r="N36" s="31">
        <f t="shared" si="2"/>
        <v>0</v>
      </c>
      <c r="O36" s="90"/>
      <c r="P36" s="52"/>
      <c r="Q36" s="48"/>
      <c r="R36" s="90"/>
      <c r="S36" s="48"/>
      <c r="T36" s="48"/>
      <c r="U36" s="48"/>
      <c r="V36" s="48"/>
      <c r="W36" s="48"/>
      <c r="X36" s="48"/>
      <c r="Y36" s="31">
        <f t="shared" si="3"/>
        <v>0</v>
      </c>
      <c r="Z36" s="48"/>
      <c r="AA36" s="50"/>
    </row>
    <row r="37" spans="3:37" x14ac:dyDescent="0.2">
      <c r="C37" s="42">
        <f>D8</f>
        <v>0</v>
      </c>
      <c r="D37" s="27">
        <f t="shared" si="5"/>
        <v>0</v>
      </c>
      <c r="E37" s="28">
        <v>1</v>
      </c>
      <c r="F37" s="28">
        <v>1</v>
      </c>
      <c r="G37" s="28">
        <f t="shared" si="4"/>
        <v>0</v>
      </c>
      <c r="H37" s="28">
        <v>9</v>
      </c>
      <c r="I37" s="191">
        <f>Q9</f>
        <v>0</v>
      </c>
      <c r="J37" s="90"/>
      <c r="K37" s="48"/>
      <c r="L37" s="48"/>
      <c r="M37" s="48"/>
      <c r="N37" s="72">
        <f t="shared" si="2"/>
        <v>0</v>
      </c>
      <c r="O37" s="90"/>
      <c r="P37" s="52"/>
      <c r="Q37" s="48"/>
      <c r="R37" s="90"/>
      <c r="S37" s="48"/>
      <c r="T37" s="48"/>
      <c r="U37" s="48"/>
      <c r="V37" s="48"/>
      <c r="W37" s="48"/>
      <c r="X37" s="48"/>
      <c r="Y37" s="31">
        <f t="shared" si="3"/>
        <v>0</v>
      </c>
      <c r="Z37" s="48"/>
      <c r="AA37" s="50"/>
    </row>
    <row r="38" spans="3:37" x14ac:dyDescent="0.2">
      <c r="C38" s="42">
        <f>D8</f>
        <v>0</v>
      </c>
      <c r="D38" s="27">
        <f t="shared" si="5"/>
        <v>0</v>
      </c>
      <c r="E38" s="28">
        <v>1</v>
      </c>
      <c r="F38" s="28">
        <v>2</v>
      </c>
      <c r="G38" s="28">
        <f t="shared" si="4"/>
        <v>0</v>
      </c>
      <c r="H38" s="28">
        <v>9</v>
      </c>
      <c r="I38" s="191">
        <f>R9</f>
        <v>0</v>
      </c>
      <c r="J38" s="91"/>
      <c r="K38" s="61"/>
      <c r="L38" s="61"/>
      <c r="M38" s="61"/>
      <c r="N38" s="72">
        <f t="shared" si="2"/>
        <v>0</v>
      </c>
      <c r="O38" s="91"/>
      <c r="P38" s="76"/>
      <c r="Q38" s="61"/>
      <c r="R38" s="91"/>
      <c r="S38" s="61"/>
      <c r="T38" s="61"/>
      <c r="U38" s="61"/>
      <c r="V38" s="61"/>
      <c r="W38" s="61"/>
      <c r="X38" s="61"/>
      <c r="Y38" s="72">
        <f t="shared" si="3"/>
        <v>0</v>
      </c>
      <c r="Z38" s="61"/>
      <c r="AA38" s="73"/>
    </row>
    <row r="39" spans="3:37" x14ac:dyDescent="0.2">
      <c r="C39" s="42">
        <f>D8</f>
        <v>0</v>
      </c>
      <c r="D39" s="27">
        <f t="shared" si="5"/>
        <v>0</v>
      </c>
      <c r="E39" s="28">
        <v>1</v>
      </c>
      <c r="F39" s="28">
        <v>1</v>
      </c>
      <c r="G39" s="28">
        <f t="shared" si="4"/>
        <v>0</v>
      </c>
      <c r="H39" s="28">
        <v>10</v>
      </c>
      <c r="I39" s="191">
        <f>S9</f>
        <v>0</v>
      </c>
      <c r="J39" s="91"/>
      <c r="K39" s="61"/>
      <c r="L39" s="61"/>
      <c r="M39" s="61"/>
      <c r="N39" s="72">
        <f t="shared" si="2"/>
        <v>0</v>
      </c>
      <c r="O39" s="91"/>
      <c r="P39" s="76"/>
      <c r="Q39" s="61"/>
      <c r="R39" s="91"/>
      <c r="S39" s="61"/>
      <c r="T39" s="61"/>
      <c r="U39" s="61"/>
      <c r="V39" s="61"/>
      <c r="W39" s="61"/>
      <c r="X39" s="61"/>
      <c r="Y39" s="72">
        <f t="shared" si="3"/>
        <v>0</v>
      </c>
      <c r="Z39" s="61"/>
      <c r="AA39" s="73"/>
    </row>
    <row r="40" spans="3:37" x14ac:dyDescent="0.2">
      <c r="C40" s="42">
        <f>D8</f>
        <v>0</v>
      </c>
      <c r="D40" s="27">
        <f t="shared" si="5"/>
        <v>0</v>
      </c>
      <c r="E40" s="28">
        <v>1</v>
      </c>
      <c r="F40" s="28">
        <v>2</v>
      </c>
      <c r="G40" s="28">
        <f t="shared" si="4"/>
        <v>0</v>
      </c>
      <c r="H40" s="28">
        <v>10</v>
      </c>
      <c r="I40" s="191">
        <f>T9</f>
        <v>0</v>
      </c>
      <c r="J40" s="91"/>
      <c r="K40" s="61"/>
      <c r="L40" s="61"/>
      <c r="M40" s="61"/>
      <c r="N40" s="72">
        <f t="shared" si="2"/>
        <v>0</v>
      </c>
      <c r="O40" s="91"/>
      <c r="P40" s="76"/>
      <c r="Q40" s="61"/>
      <c r="R40" s="91"/>
      <c r="S40" s="61"/>
      <c r="T40" s="61"/>
      <c r="U40" s="61"/>
      <c r="V40" s="61"/>
      <c r="W40" s="61"/>
      <c r="X40" s="61"/>
      <c r="Y40" s="72">
        <f t="shared" si="3"/>
        <v>0</v>
      </c>
      <c r="Z40" s="61"/>
      <c r="AA40" s="73"/>
    </row>
    <row r="41" spans="3:37" x14ac:dyDescent="0.2">
      <c r="C41" s="42">
        <f>D8</f>
        <v>0</v>
      </c>
      <c r="D41" s="27">
        <f t="shared" si="5"/>
        <v>0</v>
      </c>
      <c r="E41" s="28">
        <v>1</v>
      </c>
      <c r="F41" s="28">
        <v>1</v>
      </c>
      <c r="G41" s="28">
        <f t="shared" si="4"/>
        <v>0</v>
      </c>
      <c r="H41" s="28">
        <v>11</v>
      </c>
      <c r="I41" s="191">
        <f>U9</f>
        <v>0</v>
      </c>
      <c r="J41" s="90"/>
      <c r="K41" s="48"/>
      <c r="L41" s="48"/>
      <c r="M41" s="48"/>
      <c r="N41" s="72">
        <f t="shared" si="2"/>
        <v>0</v>
      </c>
      <c r="O41" s="90"/>
      <c r="P41" s="52"/>
      <c r="Q41" s="48"/>
      <c r="R41" s="90"/>
      <c r="S41" s="48"/>
      <c r="T41" s="48"/>
      <c r="U41" s="48"/>
      <c r="V41" s="48"/>
      <c r="W41" s="48"/>
      <c r="X41" s="48"/>
      <c r="Y41" s="31">
        <f t="shared" si="3"/>
        <v>0</v>
      </c>
      <c r="Z41" s="48"/>
      <c r="AA41" s="50"/>
    </row>
    <row r="42" spans="3:37" ht="13.5" thickBot="1" x14ac:dyDescent="0.25">
      <c r="C42" s="43">
        <f>D8</f>
        <v>0</v>
      </c>
      <c r="D42" s="44">
        <f t="shared" si="5"/>
        <v>0</v>
      </c>
      <c r="E42" s="45">
        <v>1</v>
      </c>
      <c r="F42" s="45">
        <v>2</v>
      </c>
      <c r="G42" s="45">
        <f t="shared" si="4"/>
        <v>0</v>
      </c>
      <c r="H42" s="45">
        <v>11</v>
      </c>
      <c r="I42" s="192">
        <f>V9</f>
        <v>0</v>
      </c>
      <c r="J42" s="92"/>
      <c r="K42" s="49"/>
      <c r="L42" s="49"/>
      <c r="M42" s="49"/>
      <c r="N42" s="46">
        <f t="shared" si="2"/>
        <v>0</v>
      </c>
      <c r="O42" s="92"/>
      <c r="P42" s="77"/>
      <c r="Q42" s="49"/>
      <c r="R42" s="92"/>
      <c r="S42" s="49"/>
      <c r="T42" s="49"/>
      <c r="U42" s="49"/>
      <c r="V42" s="49"/>
      <c r="W42" s="49"/>
      <c r="X42" s="49"/>
      <c r="Y42" s="46">
        <f t="shared" si="3"/>
        <v>0</v>
      </c>
      <c r="Z42" s="49"/>
      <c r="AA42" s="51"/>
    </row>
    <row r="43" spans="3:37" ht="13.5" thickBot="1" x14ac:dyDescent="0.25"/>
    <row r="44" spans="3:37" x14ac:dyDescent="0.2">
      <c r="C44" s="266" t="s">
        <v>50</v>
      </c>
      <c r="D44" s="268" t="s">
        <v>0</v>
      </c>
      <c r="E44" s="263" t="s">
        <v>1</v>
      </c>
      <c r="F44" s="261" t="s">
        <v>2</v>
      </c>
      <c r="G44" s="261" t="s">
        <v>3</v>
      </c>
      <c r="H44" s="263" t="s">
        <v>4</v>
      </c>
      <c r="I44" s="264" t="s">
        <v>5</v>
      </c>
      <c r="J44" s="251" t="s">
        <v>287</v>
      </c>
      <c r="K44" s="251"/>
      <c r="L44" s="251"/>
      <c r="M44" s="251"/>
      <c r="N44" s="251"/>
      <c r="O44" s="251"/>
      <c r="P44" s="251"/>
      <c r="Q44" s="251"/>
      <c r="R44" s="251"/>
      <c r="S44" s="252"/>
      <c r="T44" s="2"/>
      <c r="U44" s="2"/>
      <c r="V44" s="2"/>
      <c r="W44" s="2"/>
      <c r="X44" s="2"/>
      <c r="Y44" s="2"/>
      <c r="Z44" s="2"/>
      <c r="AA44" s="2"/>
      <c r="AB44" s="2"/>
      <c r="AC44" s="54"/>
      <c r="AD44" s="54"/>
      <c r="AE44" s="54"/>
      <c r="AF44" s="54"/>
      <c r="AG44" s="23"/>
      <c r="AH44" s="23"/>
      <c r="AI44" s="23"/>
      <c r="AJ44" s="15"/>
      <c r="AK44" s="23"/>
    </row>
    <row r="45" spans="3:37" ht="35.5" customHeight="1" x14ac:dyDescent="0.2">
      <c r="C45" s="267"/>
      <c r="D45" s="265"/>
      <c r="E45" s="262"/>
      <c r="F45" s="262"/>
      <c r="G45" s="262"/>
      <c r="H45" s="262"/>
      <c r="I45" s="265"/>
      <c r="J45" s="9" t="s">
        <v>58</v>
      </c>
      <c r="K45" s="9" t="s">
        <v>59</v>
      </c>
      <c r="L45" s="9" t="s">
        <v>60</v>
      </c>
      <c r="M45" s="9" t="s">
        <v>61</v>
      </c>
      <c r="N45" s="9" t="s">
        <v>62</v>
      </c>
      <c r="O45" s="16" t="s">
        <v>341</v>
      </c>
      <c r="P45" s="16" t="s">
        <v>342</v>
      </c>
      <c r="Q45" s="19" t="s">
        <v>343</v>
      </c>
      <c r="R45" s="19" t="s">
        <v>344</v>
      </c>
      <c r="S45" s="158" t="s">
        <v>51</v>
      </c>
      <c r="T45" s="95"/>
      <c r="U45" s="58"/>
      <c r="V45" s="95"/>
      <c r="W45" s="58"/>
      <c r="X45" s="93"/>
      <c r="Y45" s="58"/>
      <c r="Z45" s="93"/>
      <c r="AA45" s="93"/>
      <c r="AB45" s="58"/>
      <c r="AC45" s="58"/>
      <c r="AD45" s="58"/>
      <c r="AE45" s="58"/>
      <c r="AF45" s="58"/>
      <c r="AI45" s="5"/>
    </row>
    <row r="46" spans="3:37" x14ac:dyDescent="0.2">
      <c r="C46" s="42">
        <f>D8</f>
        <v>0</v>
      </c>
      <c r="D46" s="27">
        <f t="shared" ref="D46:D57" si="6">D16</f>
        <v>0</v>
      </c>
      <c r="E46" s="28">
        <v>1</v>
      </c>
      <c r="F46" s="28">
        <v>1</v>
      </c>
      <c r="G46" s="28">
        <f>G16</f>
        <v>0</v>
      </c>
      <c r="H46" s="28">
        <v>6</v>
      </c>
      <c r="I46" s="27">
        <f>K9</f>
        <v>0</v>
      </c>
      <c r="J46" s="48"/>
      <c r="K46" s="48"/>
      <c r="L46" s="48"/>
      <c r="M46" s="48"/>
      <c r="N46" s="48"/>
      <c r="O46" s="141"/>
      <c r="P46" s="142"/>
      <c r="Q46" s="142"/>
      <c r="R46" s="142"/>
      <c r="S46" s="143"/>
      <c r="T46" s="79"/>
      <c r="U46" s="58"/>
      <c r="V46" s="79"/>
      <c r="W46" s="58"/>
      <c r="X46" s="79"/>
      <c r="Y46" s="58"/>
      <c r="Z46" s="79"/>
      <c r="AA46" s="79"/>
      <c r="AB46" s="58"/>
      <c r="AC46" s="58"/>
      <c r="AD46" s="58"/>
      <c r="AE46" s="58"/>
      <c r="AF46" s="58"/>
      <c r="AI46" s="82"/>
    </row>
    <row r="47" spans="3:37" x14ac:dyDescent="0.2">
      <c r="C47" s="42">
        <f>D8</f>
        <v>0</v>
      </c>
      <c r="D47" s="27">
        <f t="shared" si="6"/>
        <v>0</v>
      </c>
      <c r="E47" s="28">
        <v>1</v>
      </c>
      <c r="F47" s="28">
        <v>2</v>
      </c>
      <c r="G47" s="28">
        <f t="shared" ref="G47:G57" si="7">G17</f>
        <v>0</v>
      </c>
      <c r="H47" s="28">
        <v>6</v>
      </c>
      <c r="I47" s="27">
        <f>L9</f>
        <v>0</v>
      </c>
      <c r="J47" s="48"/>
      <c r="K47" s="48"/>
      <c r="L47" s="48"/>
      <c r="M47" s="48"/>
      <c r="N47" s="48"/>
      <c r="O47" s="144"/>
      <c r="P47" s="145"/>
      <c r="Q47" s="145"/>
      <c r="R47" s="145"/>
      <c r="S47" s="146"/>
      <c r="T47" s="79"/>
      <c r="U47" s="58"/>
      <c r="V47" s="79"/>
      <c r="W47" s="58"/>
      <c r="X47" s="79"/>
      <c r="Y47" s="58"/>
      <c r="Z47" s="79"/>
      <c r="AA47" s="79"/>
      <c r="AB47" s="58"/>
      <c r="AC47" s="58"/>
      <c r="AD47" s="58"/>
      <c r="AE47" s="58"/>
      <c r="AF47" s="58"/>
      <c r="AI47" s="82"/>
    </row>
    <row r="48" spans="3:37" x14ac:dyDescent="0.2">
      <c r="C48" s="42">
        <f>D8</f>
        <v>0</v>
      </c>
      <c r="D48" s="27">
        <f t="shared" si="6"/>
        <v>0</v>
      </c>
      <c r="E48" s="28">
        <v>1</v>
      </c>
      <c r="F48" s="28">
        <v>1</v>
      </c>
      <c r="G48" s="28">
        <f t="shared" si="7"/>
        <v>0</v>
      </c>
      <c r="H48" s="28">
        <v>7</v>
      </c>
      <c r="I48" s="27">
        <f>M9</f>
        <v>0</v>
      </c>
      <c r="J48" s="48"/>
      <c r="K48" s="48"/>
      <c r="L48" s="48"/>
      <c r="M48" s="48"/>
      <c r="N48" s="48"/>
      <c r="O48" s="144"/>
      <c r="P48" s="145"/>
      <c r="Q48" s="145"/>
      <c r="R48" s="145"/>
      <c r="S48" s="146"/>
      <c r="T48" s="79"/>
      <c r="U48" s="58"/>
      <c r="V48" s="79"/>
      <c r="W48" s="58"/>
      <c r="X48" s="79"/>
      <c r="Y48" s="58"/>
      <c r="Z48" s="79"/>
      <c r="AA48" s="79"/>
      <c r="AB48" s="58"/>
      <c r="AC48" s="58"/>
      <c r="AD48" s="58"/>
      <c r="AE48" s="58"/>
      <c r="AF48" s="58"/>
      <c r="AI48" s="82"/>
    </row>
    <row r="49" spans="3:35" x14ac:dyDescent="0.2">
      <c r="C49" s="42">
        <f>D8</f>
        <v>0</v>
      </c>
      <c r="D49" s="27">
        <f t="shared" si="6"/>
        <v>0</v>
      </c>
      <c r="E49" s="28">
        <v>1</v>
      </c>
      <c r="F49" s="28">
        <v>2</v>
      </c>
      <c r="G49" s="28">
        <f t="shared" si="7"/>
        <v>0</v>
      </c>
      <c r="H49" s="28">
        <v>7</v>
      </c>
      <c r="I49" s="27">
        <f>N9</f>
        <v>0</v>
      </c>
      <c r="J49" s="48"/>
      <c r="K49" s="48"/>
      <c r="L49" s="48"/>
      <c r="M49" s="48"/>
      <c r="N49" s="48"/>
      <c r="O49" s="144"/>
      <c r="P49" s="147" t="s">
        <v>75</v>
      </c>
      <c r="Q49" s="145"/>
      <c r="R49" s="145"/>
      <c r="S49" s="146"/>
      <c r="T49" s="79"/>
      <c r="U49" s="58"/>
      <c r="V49" s="79"/>
      <c r="W49" s="58"/>
      <c r="X49" s="79"/>
      <c r="Y49" s="58"/>
      <c r="Z49" s="79"/>
      <c r="AA49" s="79"/>
      <c r="AB49" s="58"/>
      <c r="AC49" s="58"/>
      <c r="AD49" s="58"/>
      <c r="AE49" s="58"/>
      <c r="AF49" s="58"/>
      <c r="AI49" s="82"/>
    </row>
    <row r="50" spans="3:35" x14ac:dyDescent="0.2">
      <c r="C50" s="42">
        <f>D8</f>
        <v>0</v>
      </c>
      <c r="D50" s="27">
        <f t="shared" si="6"/>
        <v>0</v>
      </c>
      <c r="E50" s="28">
        <v>1</v>
      </c>
      <c r="F50" s="28">
        <v>1</v>
      </c>
      <c r="G50" s="28">
        <f t="shared" si="7"/>
        <v>0</v>
      </c>
      <c r="H50" s="28">
        <v>8</v>
      </c>
      <c r="I50" s="27">
        <f>O9</f>
        <v>0</v>
      </c>
      <c r="J50" s="48"/>
      <c r="K50" s="48"/>
      <c r="L50" s="48"/>
      <c r="M50" s="48"/>
      <c r="N50" s="48"/>
      <c r="O50" s="144"/>
      <c r="P50" s="145"/>
      <c r="Q50" s="145"/>
      <c r="R50" s="145"/>
      <c r="S50" s="146"/>
      <c r="T50" s="79"/>
      <c r="U50" s="58"/>
      <c r="V50" s="79"/>
      <c r="W50" s="58"/>
      <c r="X50" s="79"/>
      <c r="Y50" s="58"/>
      <c r="Z50" s="79"/>
      <c r="AA50" s="79"/>
      <c r="AB50" s="58"/>
      <c r="AC50" s="58"/>
      <c r="AD50" s="58"/>
      <c r="AE50" s="58"/>
      <c r="AF50" s="58"/>
      <c r="AI50" s="82"/>
    </row>
    <row r="51" spans="3:35" x14ac:dyDescent="0.2">
      <c r="C51" s="42">
        <f>D8</f>
        <v>0</v>
      </c>
      <c r="D51" s="27">
        <f t="shared" si="6"/>
        <v>0</v>
      </c>
      <c r="E51" s="28">
        <v>1</v>
      </c>
      <c r="F51" s="28">
        <v>2</v>
      </c>
      <c r="G51" s="28">
        <f t="shared" si="7"/>
        <v>0</v>
      </c>
      <c r="H51" s="28">
        <v>8</v>
      </c>
      <c r="I51" s="27">
        <f>P9</f>
        <v>0</v>
      </c>
      <c r="J51" s="48"/>
      <c r="K51" s="48"/>
      <c r="L51" s="48"/>
      <c r="M51" s="48"/>
      <c r="N51" s="48"/>
      <c r="O51" s="144"/>
      <c r="P51" s="145"/>
      <c r="Q51" s="145"/>
      <c r="R51" s="145"/>
      <c r="S51" s="146"/>
      <c r="T51" s="79"/>
      <c r="U51" s="58"/>
      <c r="V51" s="79"/>
      <c r="W51" s="58"/>
      <c r="X51" s="79"/>
      <c r="Y51" s="58"/>
      <c r="Z51" s="79"/>
      <c r="AA51" s="79"/>
      <c r="AB51" s="58"/>
      <c r="AC51" s="58"/>
      <c r="AD51" s="58"/>
      <c r="AE51" s="58"/>
      <c r="AF51" s="58"/>
      <c r="AI51" s="82"/>
    </row>
    <row r="52" spans="3:35" x14ac:dyDescent="0.2">
      <c r="C52" s="42">
        <f>D8</f>
        <v>0</v>
      </c>
      <c r="D52" s="27">
        <f t="shared" si="6"/>
        <v>0</v>
      </c>
      <c r="E52" s="28">
        <v>1</v>
      </c>
      <c r="F52" s="28">
        <v>1</v>
      </c>
      <c r="G52" s="28">
        <f t="shared" si="7"/>
        <v>0</v>
      </c>
      <c r="H52" s="28">
        <v>9</v>
      </c>
      <c r="I52" s="27">
        <f>Q9</f>
        <v>0</v>
      </c>
      <c r="J52" s="48"/>
      <c r="K52" s="48"/>
      <c r="L52" s="48"/>
      <c r="M52" s="48"/>
      <c r="N52" s="48"/>
      <c r="O52" s="144"/>
      <c r="P52" s="145"/>
      <c r="Q52" s="145"/>
      <c r="R52" s="145"/>
      <c r="S52" s="146"/>
      <c r="T52" s="79"/>
      <c r="U52" s="58"/>
      <c r="V52" s="79"/>
      <c r="W52" s="58"/>
      <c r="X52" s="79"/>
      <c r="Y52" s="58"/>
      <c r="Z52" s="79"/>
      <c r="AA52" s="79"/>
      <c r="AB52" s="58"/>
      <c r="AC52" s="58"/>
      <c r="AD52" s="58"/>
      <c r="AE52" s="58"/>
      <c r="AF52" s="58"/>
      <c r="AI52" s="82"/>
    </row>
    <row r="53" spans="3:35" x14ac:dyDescent="0.2">
      <c r="C53" s="42">
        <f>D8</f>
        <v>0</v>
      </c>
      <c r="D53" s="27">
        <f t="shared" si="6"/>
        <v>0</v>
      </c>
      <c r="E53" s="28">
        <v>1</v>
      </c>
      <c r="F53" s="28">
        <v>2</v>
      </c>
      <c r="G53" s="28">
        <f t="shared" si="7"/>
        <v>0</v>
      </c>
      <c r="H53" s="28">
        <v>9</v>
      </c>
      <c r="I53" s="27">
        <f>R9</f>
        <v>0</v>
      </c>
      <c r="J53" s="48"/>
      <c r="K53" s="48"/>
      <c r="L53" s="48"/>
      <c r="M53" s="48"/>
      <c r="N53" s="48"/>
      <c r="O53" s="148"/>
      <c r="P53" s="149"/>
      <c r="Q53" s="149"/>
      <c r="R53" s="149"/>
      <c r="S53" s="150"/>
      <c r="T53" s="79"/>
      <c r="U53" s="58"/>
      <c r="V53" s="79"/>
      <c r="W53" s="58"/>
      <c r="X53" s="79"/>
      <c r="Y53" s="58"/>
      <c r="Z53" s="79"/>
      <c r="AA53" s="79"/>
      <c r="AB53" s="58"/>
      <c r="AC53" s="58"/>
      <c r="AD53" s="58"/>
      <c r="AE53" s="58"/>
      <c r="AF53" s="58"/>
      <c r="AI53" s="82"/>
    </row>
    <row r="54" spans="3:35" x14ac:dyDescent="0.2">
      <c r="C54" s="42">
        <f>D8</f>
        <v>0</v>
      </c>
      <c r="D54" s="27">
        <f t="shared" si="6"/>
        <v>0</v>
      </c>
      <c r="E54" s="28">
        <v>1</v>
      </c>
      <c r="F54" s="28">
        <v>1</v>
      </c>
      <c r="G54" s="28">
        <f t="shared" si="7"/>
        <v>0</v>
      </c>
      <c r="H54" s="28">
        <v>10</v>
      </c>
      <c r="I54" s="27">
        <f>S9</f>
        <v>0</v>
      </c>
      <c r="J54" s="61"/>
      <c r="K54" s="61"/>
      <c r="L54" s="61"/>
      <c r="M54" s="61"/>
      <c r="N54" s="61"/>
      <c r="O54" s="151"/>
      <c r="P54" s="151"/>
      <c r="Q54" s="151"/>
      <c r="R54" s="151"/>
      <c r="S54" s="152" t="e">
        <f>FIXED((P54+Q54+R54)/O54,2)</f>
        <v>#DIV/0!</v>
      </c>
      <c r="T54" s="58"/>
      <c r="U54" s="58"/>
      <c r="V54" s="58"/>
      <c r="W54" s="58"/>
      <c r="X54" s="58"/>
      <c r="Y54" s="58"/>
      <c r="Z54" s="58"/>
      <c r="AA54" s="58"/>
      <c r="AB54" s="58"/>
      <c r="AC54" s="58"/>
      <c r="AD54" s="58"/>
      <c r="AE54" s="58"/>
      <c r="AF54" s="58"/>
      <c r="AI54" s="58"/>
    </row>
    <row r="55" spans="3:35" x14ac:dyDescent="0.2">
      <c r="C55" s="42">
        <f>D8</f>
        <v>0</v>
      </c>
      <c r="D55" s="27">
        <f t="shared" si="6"/>
        <v>0</v>
      </c>
      <c r="E55" s="28">
        <v>1</v>
      </c>
      <c r="F55" s="28">
        <v>2</v>
      </c>
      <c r="G55" s="28">
        <f t="shared" si="7"/>
        <v>0</v>
      </c>
      <c r="H55" s="28">
        <v>10</v>
      </c>
      <c r="I55" s="27">
        <f>T9</f>
        <v>0</v>
      </c>
      <c r="J55" s="61"/>
      <c r="K55" s="61"/>
      <c r="L55" s="61"/>
      <c r="M55" s="61"/>
      <c r="N55" s="61"/>
      <c r="O55" s="61"/>
      <c r="P55" s="61"/>
      <c r="Q55" s="61"/>
      <c r="R55" s="61"/>
      <c r="S55" s="153" t="e">
        <f>FIXED((P55+Q55+R55)/O55,2)</f>
        <v>#DIV/0!</v>
      </c>
      <c r="T55" s="58"/>
      <c r="U55" s="58"/>
      <c r="V55" s="58"/>
      <c r="W55" s="58"/>
      <c r="X55" s="58"/>
      <c r="Y55" s="58"/>
      <c r="Z55" s="58"/>
      <c r="AA55" s="58"/>
      <c r="AB55" s="58"/>
      <c r="AC55" s="58"/>
      <c r="AD55" s="58"/>
      <c r="AE55" s="58"/>
      <c r="AF55" s="58"/>
      <c r="AI55" s="58"/>
    </row>
    <row r="56" spans="3:35" x14ac:dyDescent="0.2">
      <c r="C56" s="42">
        <f>D8</f>
        <v>0</v>
      </c>
      <c r="D56" s="27">
        <f t="shared" si="6"/>
        <v>0</v>
      </c>
      <c r="E56" s="28">
        <v>1</v>
      </c>
      <c r="F56" s="28">
        <v>1</v>
      </c>
      <c r="G56" s="28">
        <f t="shared" si="7"/>
        <v>0</v>
      </c>
      <c r="H56" s="28">
        <v>11</v>
      </c>
      <c r="I56" s="27">
        <f>U9</f>
        <v>0</v>
      </c>
      <c r="J56" s="48"/>
      <c r="K56" s="48"/>
      <c r="L56" s="48"/>
      <c r="M56" s="48"/>
      <c r="N56" s="48"/>
      <c r="O56" s="61"/>
      <c r="P56" s="61"/>
      <c r="Q56" s="61"/>
      <c r="R56" s="61"/>
      <c r="S56" s="153" t="e">
        <f>FIXED((P56+Q56+R56)/O56,2)</f>
        <v>#DIV/0!</v>
      </c>
      <c r="T56" s="58"/>
      <c r="U56" s="58"/>
      <c r="V56" s="58"/>
      <c r="W56" s="58"/>
      <c r="X56" s="58"/>
      <c r="Y56" s="58"/>
      <c r="Z56" s="58"/>
      <c r="AA56" s="58"/>
      <c r="AB56" s="58"/>
      <c r="AC56" s="58"/>
      <c r="AD56" s="58"/>
      <c r="AE56" s="58"/>
      <c r="AF56" s="58"/>
      <c r="AI56" s="58"/>
    </row>
    <row r="57" spans="3:35" ht="13.5" thickBot="1" x14ac:dyDescent="0.25">
      <c r="C57" s="43">
        <f>D8</f>
        <v>0</v>
      </c>
      <c r="D57" s="44">
        <f t="shared" si="6"/>
        <v>0</v>
      </c>
      <c r="E57" s="45">
        <v>1</v>
      </c>
      <c r="F57" s="45">
        <v>2</v>
      </c>
      <c r="G57" s="45">
        <f t="shared" si="7"/>
        <v>0</v>
      </c>
      <c r="H57" s="45">
        <v>11</v>
      </c>
      <c r="I57" s="44">
        <f>V9</f>
        <v>0</v>
      </c>
      <c r="J57" s="49"/>
      <c r="K57" s="49"/>
      <c r="L57" s="49"/>
      <c r="M57" s="49"/>
      <c r="N57" s="49"/>
      <c r="O57" s="154"/>
      <c r="P57" s="154"/>
      <c r="Q57" s="154"/>
      <c r="R57" s="154"/>
      <c r="S57" s="155" t="e">
        <f>FIXED((P57+Q57+R57)/O57,2)</f>
        <v>#DIV/0!</v>
      </c>
      <c r="T57" s="58"/>
      <c r="U57" s="58"/>
      <c r="V57" s="58"/>
      <c r="W57" s="58"/>
      <c r="X57" s="58"/>
      <c r="Y57" s="58"/>
      <c r="Z57" s="58"/>
      <c r="AA57" s="58"/>
      <c r="AB57" s="58"/>
      <c r="AC57" s="58"/>
      <c r="AD57" s="58"/>
      <c r="AE57" s="58"/>
      <c r="AF57" s="58"/>
      <c r="AI57" s="58"/>
    </row>
    <row r="58" spans="3:35" ht="13.5" thickBot="1" x14ac:dyDescent="0.25"/>
    <row r="59" spans="3:35" x14ac:dyDescent="0.2">
      <c r="C59" s="266" t="s">
        <v>50</v>
      </c>
      <c r="D59" s="268" t="s">
        <v>0</v>
      </c>
      <c r="E59" s="263" t="s">
        <v>1</v>
      </c>
      <c r="F59" s="261" t="s">
        <v>2</v>
      </c>
      <c r="G59" s="261" t="s">
        <v>3</v>
      </c>
      <c r="H59" s="263" t="s">
        <v>4</v>
      </c>
      <c r="I59" s="264" t="s">
        <v>5</v>
      </c>
      <c r="J59" s="255" t="s">
        <v>288</v>
      </c>
      <c r="K59" s="253" t="s">
        <v>289</v>
      </c>
      <c r="L59" s="253"/>
      <c r="M59" s="259" t="s">
        <v>290</v>
      </c>
      <c r="N59" s="257" t="s">
        <v>291</v>
      </c>
      <c r="O59" s="254" t="s">
        <v>292</v>
      </c>
      <c r="P59" s="254"/>
      <c r="Q59" s="249" t="s">
        <v>293</v>
      </c>
      <c r="R59" s="97"/>
      <c r="S59" s="206"/>
      <c r="T59" s="54"/>
      <c r="U59" s="54"/>
      <c r="V59" s="2"/>
    </row>
    <row r="60" spans="3:35" ht="34.5" customHeight="1" x14ac:dyDescent="0.2">
      <c r="C60" s="267"/>
      <c r="D60" s="265"/>
      <c r="E60" s="262"/>
      <c r="F60" s="262"/>
      <c r="G60" s="262"/>
      <c r="H60" s="262"/>
      <c r="I60" s="265"/>
      <c r="J60" s="256"/>
      <c r="K60" s="69" t="s">
        <v>231</v>
      </c>
      <c r="L60" s="10" t="s">
        <v>27</v>
      </c>
      <c r="M60" s="260"/>
      <c r="N60" s="258"/>
      <c r="O60" s="11" t="s">
        <v>28</v>
      </c>
      <c r="P60" s="11" t="s">
        <v>29</v>
      </c>
      <c r="Q60" s="250"/>
      <c r="R60" s="84"/>
      <c r="S60" s="206"/>
      <c r="T60" s="98"/>
      <c r="U60" s="58"/>
      <c r="V60" s="98"/>
    </row>
    <row r="61" spans="3:35" x14ac:dyDescent="0.2">
      <c r="C61" s="42">
        <f>C31</f>
        <v>0</v>
      </c>
      <c r="D61" s="27">
        <f>D31</f>
        <v>0</v>
      </c>
      <c r="E61" s="28">
        <v>1</v>
      </c>
      <c r="F61" s="28">
        <v>1</v>
      </c>
      <c r="G61" s="28">
        <f>G31</f>
        <v>0</v>
      </c>
      <c r="H61" s="28">
        <v>6</v>
      </c>
      <c r="I61" s="27">
        <f>K9</f>
        <v>0</v>
      </c>
      <c r="J61" s="48"/>
      <c r="K61" s="48"/>
      <c r="L61" s="48"/>
      <c r="M61" s="48"/>
      <c r="N61" s="52"/>
      <c r="O61" s="48"/>
      <c r="P61" s="48"/>
      <c r="Q61" s="50"/>
      <c r="R61" s="78"/>
      <c r="S61" s="78"/>
      <c r="T61" s="79"/>
      <c r="U61" s="58"/>
      <c r="V61" s="79"/>
    </row>
    <row r="62" spans="3:35" x14ac:dyDescent="0.2">
      <c r="C62" s="42">
        <f t="shared" ref="C62:D72" si="8">C32</f>
        <v>0</v>
      </c>
      <c r="D62" s="27">
        <f>D32</f>
        <v>0</v>
      </c>
      <c r="E62" s="28">
        <v>1</v>
      </c>
      <c r="F62" s="28">
        <v>2</v>
      </c>
      <c r="G62" s="28">
        <f t="shared" ref="G62:G72" si="9">G32</f>
        <v>0</v>
      </c>
      <c r="H62" s="28">
        <v>6</v>
      </c>
      <c r="I62" s="27">
        <f>L9</f>
        <v>0</v>
      </c>
      <c r="J62" s="48"/>
      <c r="K62" s="48"/>
      <c r="L62" s="48"/>
      <c r="M62" s="52"/>
      <c r="N62" s="48"/>
      <c r="O62" s="48"/>
      <c r="P62" s="48"/>
      <c r="Q62" s="50"/>
      <c r="R62" s="78"/>
      <c r="S62" s="78"/>
      <c r="T62" s="79"/>
      <c r="U62" s="58"/>
      <c r="V62" s="79"/>
    </row>
    <row r="63" spans="3:35" x14ac:dyDescent="0.2">
      <c r="C63" s="42">
        <f t="shared" si="8"/>
        <v>0</v>
      </c>
      <c r="D63" s="27">
        <f t="shared" si="8"/>
        <v>0</v>
      </c>
      <c r="E63" s="28">
        <v>1</v>
      </c>
      <c r="F63" s="28">
        <v>1</v>
      </c>
      <c r="G63" s="28">
        <f t="shared" si="9"/>
        <v>0</v>
      </c>
      <c r="H63" s="28">
        <v>7</v>
      </c>
      <c r="I63" s="27">
        <f>M9</f>
        <v>0</v>
      </c>
      <c r="J63" s="48"/>
      <c r="K63" s="48"/>
      <c r="L63" s="48"/>
      <c r="M63" s="52"/>
      <c r="N63" s="138"/>
      <c r="O63" s="48"/>
      <c r="P63" s="48"/>
      <c r="Q63" s="50"/>
      <c r="R63" s="78"/>
      <c r="S63" s="78"/>
      <c r="T63" s="79"/>
      <c r="U63" s="58"/>
      <c r="V63" s="79"/>
    </row>
    <row r="64" spans="3:35" x14ac:dyDescent="0.2">
      <c r="C64" s="42">
        <f t="shared" si="8"/>
        <v>0</v>
      </c>
      <c r="D64" s="27">
        <f t="shared" si="8"/>
        <v>0</v>
      </c>
      <c r="E64" s="28">
        <v>1</v>
      </c>
      <c r="F64" s="28">
        <v>2</v>
      </c>
      <c r="G64" s="28">
        <f t="shared" si="9"/>
        <v>0</v>
      </c>
      <c r="H64" s="28">
        <v>7</v>
      </c>
      <c r="I64" s="27">
        <f>N9</f>
        <v>0</v>
      </c>
      <c r="J64" s="48"/>
      <c r="K64" s="48"/>
      <c r="L64" s="48"/>
      <c r="M64" s="48"/>
      <c r="N64" s="138" t="s">
        <v>52</v>
      </c>
      <c r="O64" s="48"/>
      <c r="P64" s="48"/>
      <c r="Q64" s="50"/>
      <c r="R64" s="78"/>
      <c r="S64" s="78"/>
      <c r="T64" s="79"/>
      <c r="U64" s="58"/>
      <c r="V64" s="79"/>
    </row>
    <row r="65" spans="3:22" x14ac:dyDescent="0.2">
      <c r="C65" s="42">
        <f t="shared" si="8"/>
        <v>0</v>
      </c>
      <c r="D65" s="27">
        <f t="shared" si="8"/>
        <v>0</v>
      </c>
      <c r="E65" s="28">
        <v>1</v>
      </c>
      <c r="F65" s="28">
        <v>1</v>
      </c>
      <c r="G65" s="28">
        <f t="shared" si="9"/>
        <v>0</v>
      </c>
      <c r="H65" s="28">
        <v>8</v>
      </c>
      <c r="I65" s="27">
        <f>O9</f>
        <v>0</v>
      </c>
      <c r="J65" s="48"/>
      <c r="K65" s="48"/>
      <c r="L65" s="48"/>
      <c r="M65" s="48"/>
      <c r="N65" s="138" t="s">
        <v>53</v>
      </c>
      <c r="O65" s="48"/>
      <c r="P65" s="48"/>
      <c r="Q65" s="50"/>
      <c r="R65" s="78"/>
      <c r="S65" s="78"/>
      <c r="T65" s="79"/>
      <c r="U65" s="58"/>
      <c r="V65" s="79"/>
    </row>
    <row r="66" spans="3:22" x14ac:dyDescent="0.2">
      <c r="C66" s="42">
        <f t="shared" si="8"/>
        <v>0</v>
      </c>
      <c r="D66" s="27">
        <f t="shared" si="8"/>
        <v>0</v>
      </c>
      <c r="E66" s="28">
        <v>1</v>
      </c>
      <c r="F66" s="28">
        <v>2</v>
      </c>
      <c r="G66" s="28">
        <f t="shared" si="9"/>
        <v>0</v>
      </c>
      <c r="H66" s="28">
        <v>8</v>
      </c>
      <c r="I66" s="27">
        <f>P9</f>
        <v>0</v>
      </c>
      <c r="J66" s="48"/>
      <c r="K66" s="48"/>
      <c r="L66" s="48"/>
      <c r="M66" s="48"/>
      <c r="N66" s="138" t="s">
        <v>310</v>
      </c>
      <c r="O66" s="48"/>
      <c r="P66" s="48"/>
      <c r="Q66" s="50"/>
      <c r="R66" s="78"/>
      <c r="S66" s="78"/>
      <c r="T66" s="79"/>
      <c r="U66" s="58"/>
      <c r="V66" s="79"/>
    </row>
    <row r="67" spans="3:22" x14ac:dyDescent="0.2">
      <c r="C67" s="42">
        <f t="shared" si="8"/>
        <v>0</v>
      </c>
      <c r="D67" s="27">
        <f t="shared" si="8"/>
        <v>0</v>
      </c>
      <c r="E67" s="28">
        <v>1</v>
      </c>
      <c r="F67" s="28">
        <v>1</v>
      </c>
      <c r="G67" s="28">
        <f t="shared" si="9"/>
        <v>0</v>
      </c>
      <c r="H67" s="28">
        <v>9</v>
      </c>
      <c r="I67" s="27">
        <f>Q9</f>
        <v>0</v>
      </c>
      <c r="J67" s="48"/>
      <c r="K67" s="48"/>
      <c r="L67" s="48"/>
      <c r="M67" s="48"/>
      <c r="N67" s="138" t="s">
        <v>311</v>
      </c>
      <c r="O67" s="48"/>
      <c r="P67" s="48"/>
      <c r="Q67" s="50"/>
      <c r="R67" s="78"/>
      <c r="S67" s="78"/>
      <c r="T67" s="79"/>
      <c r="U67" s="58"/>
      <c r="V67" s="79"/>
    </row>
    <row r="68" spans="3:22" x14ac:dyDescent="0.2">
      <c r="C68" s="42">
        <f t="shared" si="8"/>
        <v>0</v>
      </c>
      <c r="D68" s="27">
        <f>D37</f>
        <v>0</v>
      </c>
      <c r="E68" s="28">
        <v>1</v>
      </c>
      <c r="F68" s="28">
        <v>2</v>
      </c>
      <c r="G68" s="28">
        <f t="shared" si="9"/>
        <v>0</v>
      </c>
      <c r="H68" s="28">
        <v>9</v>
      </c>
      <c r="I68" s="27">
        <f>R9</f>
        <v>0</v>
      </c>
      <c r="J68" s="48"/>
      <c r="K68" s="48"/>
      <c r="L68" s="48"/>
      <c r="M68" s="48"/>
      <c r="N68" s="138" t="s">
        <v>312</v>
      </c>
      <c r="O68" s="48"/>
      <c r="P68" s="48"/>
      <c r="Q68" s="50"/>
      <c r="R68" s="78"/>
      <c r="S68" s="78"/>
      <c r="T68" s="79"/>
      <c r="U68" s="58"/>
      <c r="V68" s="79"/>
    </row>
    <row r="69" spans="3:22" x14ac:dyDescent="0.2">
      <c r="C69" s="42">
        <f t="shared" si="8"/>
        <v>0</v>
      </c>
      <c r="D69" s="27">
        <f>D38</f>
        <v>0</v>
      </c>
      <c r="E69" s="28">
        <v>1</v>
      </c>
      <c r="F69" s="28">
        <v>1</v>
      </c>
      <c r="G69" s="28">
        <f t="shared" si="9"/>
        <v>0</v>
      </c>
      <c r="H69" s="28">
        <v>10</v>
      </c>
      <c r="I69" s="27">
        <f>S9</f>
        <v>0</v>
      </c>
      <c r="J69" s="61"/>
      <c r="K69" s="61"/>
      <c r="L69" s="61"/>
      <c r="M69" s="61"/>
      <c r="N69" s="138" t="s">
        <v>313</v>
      </c>
      <c r="O69" s="61"/>
      <c r="P69" s="61"/>
      <c r="Q69" s="73"/>
      <c r="R69" s="79"/>
      <c r="S69" s="79"/>
      <c r="T69" s="79"/>
      <c r="U69" s="58"/>
      <c r="V69" s="79"/>
    </row>
    <row r="70" spans="3:22" x14ac:dyDescent="0.2">
      <c r="C70" s="42">
        <f t="shared" si="8"/>
        <v>0</v>
      </c>
      <c r="D70" s="27">
        <f>D39</f>
        <v>0</v>
      </c>
      <c r="E70" s="28">
        <v>1</v>
      </c>
      <c r="F70" s="28">
        <v>2</v>
      </c>
      <c r="G70" s="28">
        <f t="shared" si="9"/>
        <v>0</v>
      </c>
      <c r="H70" s="28">
        <v>10</v>
      </c>
      <c r="I70" s="27">
        <f>T9</f>
        <v>0</v>
      </c>
      <c r="J70" s="61"/>
      <c r="K70" s="61"/>
      <c r="L70" s="61"/>
      <c r="M70" s="61"/>
      <c r="N70" s="138" t="s">
        <v>314</v>
      </c>
      <c r="O70" s="61"/>
      <c r="P70" s="61"/>
      <c r="Q70" s="73"/>
      <c r="R70" s="79"/>
      <c r="S70" s="79"/>
      <c r="T70" s="79"/>
      <c r="U70" s="58"/>
      <c r="V70" s="79"/>
    </row>
    <row r="71" spans="3:22" x14ac:dyDescent="0.2">
      <c r="C71" s="42">
        <f t="shared" si="8"/>
        <v>0</v>
      </c>
      <c r="D71" s="27">
        <f>D41</f>
        <v>0</v>
      </c>
      <c r="E71" s="28">
        <v>1</v>
      </c>
      <c r="F71" s="28">
        <v>1</v>
      </c>
      <c r="G71" s="28">
        <f t="shared" si="9"/>
        <v>0</v>
      </c>
      <c r="H71" s="28">
        <v>11</v>
      </c>
      <c r="I71" s="27">
        <f>U9</f>
        <v>0</v>
      </c>
      <c r="J71" s="48"/>
      <c r="K71" s="48"/>
      <c r="L71" s="48"/>
      <c r="M71" s="48"/>
      <c r="N71" s="138" t="s">
        <v>315</v>
      </c>
      <c r="O71" s="48"/>
      <c r="P71" s="48"/>
      <c r="Q71" s="50"/>
      <c r="R71" s="78"/>
      <c r="S71" s="78"/>
      <c r="T71" s="79"/>
      <c r="U71" s="58"/>
      <c r="V71" s="79"/>
    </row>
    <row r="72" spans="3:22" ht="13.5" thickBot="1" x14ac:dyDescent="0.25">
      <c r="C72" s="43">
        <f t="shared" si="8"/>
        <v>0</v>
      </c>
      <c r="D72" s="44">
        <f>D42</f>
        <v>0</v>
      </c>
      <c r="E72" s="45">
        <v>1</v>
      </c>
      <c r="F72" s="45">
        <v>2</v>
      </c>
      <c r="G72" s="45">
        <f t="shared" si="9"/>
        <v>0</v>
      </c>
      <c r="H72" s="45">
        <v>11</v>
      </c>
      <c r="I72" s="44">
        <f>I57</f>
        <v>0</v>
      </c>
      <c r="J72" s="49"/>
      <c r="K72" s="49"/>
      <c r="L72" s="49"/>
      <c r="M72" s="49"/>
      <c r="N72" s="139"/>
      <c r="O72" s="49"/>
      <c r="P72" s="49"/>
      <c r="Q72" s="51"/>
      <c r="R72" s="78"/>
      <c r="S72" s="78"/>
      <c r="T72" s="79"/>
      <c r="U72" s="58"/>
      <c r="V72" s="79"/>
    </row>
  </sheetData>
  <sheetProtection selectLockedCells="1"/>
  <mergeCells count="67">
    <mergeCell ref="Z14:AA14"/>
    <mergeCell ref="J29:N29"/>
    <mergeCell ref="L13:AA13"/>
    <mergeCell ref="J14:J15"/>
    <mergeCell ref="K14:K15"/>
    <mergeCell ref="L14:M14"/>
    <mergeCell ref="S29:U29"/>
    <mergeCell ref="W29:AA29"/>
    <mergeCell ref="V29:V30"/>
    <mergeCell ref="T14:U14"/>
    <mergeCell ref="V14:W14"/>
    <mergeCell ref="O29:Q29"/>
    <mergeCell ref="R29:R30"/>
    <mergeCell ref="D9:H9"/>
    <mergeCell ref="D10:H10"/>
    <mergeCell ref="O10:P10"/>
    <mergeCell ref="P14:Q14"/>
    <mergeCell ref="X14:Y14"/>
    <mergeCell ref="U10:V10"/>
    <mergeCell ref="F13:F15"/>
    <mergeCell ref="G13:G15"/>
    <mergeCell ref="H13:H15"/>
    <mergeCell ref="I13:I15"/>
    <mergeCell ref="M10:N10"/>
    <mergeCell ref="Q10:R10"/>
    <mergeCell ref="N14:O14"/>
    <mergeCell ref="R14:S14"/>
    <mergeCell ref="S10:T10"/>
    <mergeCell ref="C2:M3"/>
    <mergeCell ref="D8:E8"/>
    <mergeCell ref="F8:H8"/>
    <mergeCell ref="J9:J10"/>
    <mergeCell ref="E29:E30"/>
    <mergeCell ref="F29:F30"/>
    <mergeCell ref="I29:I30"/>
    <mergeCell ref="H29:H30"/>
    <mergeCell ref="K10:L10"/>
    <mergeCell ref="C7:C8"/>
    <mergeCell ref="G29:G30"/>
    <mergeCell ref="C13:C15"/>
    <mergeCell ref="D13:D15"/>
    <mergeCell ref="E13:E15"/>
    <mergeCell ref="J13:K13"/>
    <mergeCell ref="D7:G7"/>
    <mergeCell ref="C59:C60"/>
    <mergeCell ref="D59:D60"/>
    <mergeCell ref="E59:E60"/>
    <mergeCell ref="F59:F60"/>
    <mergeCell ref="C29:C30"/>
    <mergeCell ref="C44:C45"/>
    <mergeCell ref="D44:D45"/>
    <mergeCell ref="D29:D30"/>
    <mergeCell ref="E44:E45"/>
    <mergeCell ref="F44:F45"/>
    <mergeCell ref="G44:G45"/>
    <mergeCell ref="H44:H45"/>
    <mergeCell ref="I44:I45"/>
    <mergeCell ref="G59:G60"/>
    <mergeCell ref="H59:H60"/>
    <mergeCell ref="I59:I60"/>
    <mergeCell ref="Q59:Q60"/>
    <mergeCell ref="J44:S44"/>
    <mergeCell ref="K59:L59"/>
    <mergeCell ref="O59:P59"/>
    <mergeCell ref="J59:J60"/>
    <mergeCell ref="N59:N60"/>
    <mergeCell ref="M59:M60"/>
  </mergeCells>
  <phoneticPr fontId="2"/>
  <dataValidations count="2">
    <dataValidation imeMode="off" allowBlank="1" showInputMessage="1" showErrorMessage="1" sqref="J44 D44:H44 EM14:EO15 D13:H13 BH13:BI15 BC13 AU14:BB15 BJ13:BK13 BL14:BP15 EL13:EL15 K14 AL13:AM15 AN14:AN15 AQ13:AR13 AO13 AP13:AP15 AR14:AS15 S15:AA15 AT13:AT15 BD13:BE15 BF13:BG13 J29:J30 DW14:DY15 EA14:EC15 EE14:EG15 EI14:EK15 EQ14:ER15 ES13:ET15 EP13:EP15 CQ14:CV15 CX14:DI15 DK14:DS15 BX13 BT13 BR14:CO15 BQ13:BQ15 CD13 CJ13 CP13:CP15 CW13:CW15 DJ13:DJ15 DT13:DV15 DZ13:DZ15 ED13:ED15 EH13:EH15 X45 D29:H29 Z45:AA45 D59:H59 J59 P30:Q30 S30:U30 Z30:AA30 Q59:S59 AK14:AK15 J13:J14 L13:L14 Z14 N14 P14 R14:R15 T14 V14 X14 L15:Q15 K30:N30 P29 O29:O30 V29 W29:W30 R29:S29 T45 V45 J45:R45 K59:K60 L60 M59:N59 P60 T59:T60 V60 O59:O60" xr:uid="{00000000-0002-0000-0100-000000000000}"/>
    <dataValidation imeMode="on" allowBlank="1" showInputMessage="1" showErrorMessage="1" sqref="DI13 DS13 EU13:IV15" xr:uid="{00000000-0002-0000-0100-000001000000}"/>
  </dataValidations>
  <pageMargins left="0.39370078740157483" right="0.39370078740157483" top="0.59055118110236227" bottom="0.39370078740157483" header="0" footer="0"/>
  <pageSetup paperSize="9" scale="47" fitToHeight="0" orientation="landscape" r:id="rId1"/>
  <headerFooter alignWithMargins="0"/>
  <colBreaks count="1" manualBreakCount="1">
    <brk id="27" max="7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18"/>
  <sheetViews>
    <sheetView view="pageBreakPreview" zoomScale="60" zoomScaleNormal="100" workbookViewId="0">
      <selection activeCell="O6" sqref="O6"/>
    </sheetView>
  </sheetViews>
  <sheetFormatPr defaultRowHeight="13" x14ac:dyDescent="0.2"/>
  <cols>
    <col min="1" max="1" width="2.453125" customWidth="1"/>
    <col min="4" max="4" width="3.6328125" customWidth="1"/>
    <col min="5" max="7" width="3.90625" customWidth="1"/>
    <col min="21" max="21" width="9.6328125" customWidth="1"/>
  </cols>
  <sheetData>
    <row r="1" spans="2:24" ht="13.5" thickBot="1" x14ac:dyDescent="0.25"/>
    <row r="2" spans="2:24" x14ac:dyDescent="0.2">
      <c r="B2" s="323" t="s">
        <v>321</v>
      </c>
      <c r="C2" s="324"/>
      <c r="D2" s="324"/>
      <c r="E2" s="324"/>
      <c r="F2" s="324"/>
      <c r="G2" s="324"/>
      <c r="H2" s="324"/>
      <c r="I2" s="324"/>
      <c r="J2" s="324"/>
      <c r="K2" s="325"/>
    </row>
    <row r="3" spans="2:24" ht="13.5" thickBot="1" x14ac:dyDescent="0.25">
      <c r="B3" s="326"/>
      <c r="C3" s="327"/>
      <c r="D3" s="327"/>
      <c r="E3" s="327"/>
      <c r="F3" s="327"/>
      <c r="G3" s="327"/>
      <c r="H3" s="327"/>
      <c r="I3" s="327"/>
      <c r="J3" s="327"/>
      <c r="K3" s="328"/>
    </row>
    <row r="4" spans="2:24" ht="13.5" thickBot="1" x14ac:dyDescent="0.25"/>
    <row r="5" spans="2:24" s="3" customFormat="1" ht="25.5" customHeight="1" x14ac:dyDescent="0.2">
      <c r="B5" s="266" t="s">
        <v>50</v>
      </c>
      <c r="C5" s="332" t="s">
        <v>0</v>
      </c>
      <c r="D5" s="317" t="s">
        <v>1</v>
      </c>
      <c r="E5" s="333" t="s">
        <v>2</v>
      </c>
      <c r="F5" s="333" t="s">
        <v>3</v>
      </c>
      <c r="G5" s="317" t="s">
        <v>4</v>
      </c>
      <c r="H5" s="329" t="s">
        <v>66</v>
      </c>
      <c r="I5" s="319" t="s">
        <v>30</v>
      </c>
      <c r="J5" s="320"/>
      <c r="K5" s="320"/>
      <c r="L5" s="320"/>
      <c r="M5" s="320"/>
      <c r="N5" s="320"/>
      <c r="O5" s="320"/>
      <c r="P5" s="320"/>
      <c r="Q5" s="320"/>
      <c r="R5" s="320"/>
      <c r="S5" s="331" t="s">
        <v>31</v>
      </c>
      <c r="T5" s="315" t="s">
        <v>43</v>
      </c>
      <c r="U5" s="321" t="s">
        <v>257</v>
      </c>
      <c r="V5" s="2"/>
      <c r="W5" s="2"/>
      <c r="X5" s="2"/>
    </row>
    <row r="6" spans="2:24" s="6" customFormat="1" ht="25.5" customHeight="1" x14ac:dyDescent="0.2">
      <c r="B6" s="267"/>
      <c r="C6" s="316"/>
      <c r="D6" s="318"/>
      <c r="E6" s="318"/>
      <c r="F6" s="318"/>
      <c r="G6" s="318"/>
      <c r="H6" s="330"/>
      <c r="I6" s="12" t="s">
        <v>32</v>
      </c>
      <c r="J6" s="13" t="s">
        <v>33</v>
      </c>
      <c r="K6" s="13" t="s">
        <v>34</v>
      </c>
      <c r="L6" s="13" t="s">
        <v>35</v>
      </c>
      <c r="M6" s="13" t="s">
        <v>36</v>
      </c>
      <c r="N6" s="13" t="s">
        <v>37</v>
      </c>
      <c r="O6" s="13" t="s">
        <v>336</v>
      </c>
      <c r="P6" s="13" t="s">
        <v>42</v>
      </c>
      <c r="Q6" s="80" t="s">
        <v>256</v>
      </c>
      <c r="R6" s="14" t="s">
        <v>18</v>
      </c>
      <c r="S6" s="316"/>
      <c r="T6" s="316"/>
      <c r="U6" s="322"/>
      <c r="V6" s="5"/>
      <c r="W6" s="5"/>
      <c r="X6" s="5"/>
    </row>
    <row r="7" spans="2:24" x14ac:dyDescent="0.2">
      <c r="B7" s="42">
        <f>小学校シートA!D8</f>
        <v>0</v>
      </c>
      <c r="C7" s="27">
        <f>小学校シートA!D9</f>
        <v>0</v>
      </c>
      <c r="D7" s="28">
        <v>1</v>
      </c>
      <c r="E7" s="28">
        <v>1</v>
      </c>
      <c r="F7" s="28">
        <f>小学校シートA!D10</f>
        <v>0</v>
      </c>
      <c r="G7" s="28">
        <v>6</v>
      </c>
      <c r="H7" s="27">
        <f>小学校シートA!K9</f>
        <v>0</v>
      </c>
      <c r="I7" s="48"/>
      <c r="J7" s="48"/>
      <c r="K7" s="48"/>
      <c r="L7" s="48"/>
      <c r="M7" s="48"/>
      <c r="N7" s="48"/>
      <c r="O7" s="48"/>
      <c r="P7" s="48"/>
      <c r="Q7" s="48"/>
      <c r="R7" s="48"/>
      <c r="S7" s="48"/>
      <c r="T7" s="48"/>
      <c r="U7" s="50"/>
    </row>
    <row r="8" spans="2:24" x14ac:dyDescent="0.2">
      <c r="B8" s="42">
        <f>小学校シートA!D8</f>
        <v>0</v>
      </c>
      <c r="C8" s="27">
        <f>小学校シートA!D9</f>
        <v>0</v>
      </c>
      <c r="D8" s="28">
        <v>1</v>
      </c>
      <c r="E8" s="28">
        <v>2</v>
      </c>
      <c r="F8" s="28">
        <f>小学校シートA!D10</f>
        <v>0</v>
      </c>
      <c r="G8" s="28">
        <v>6</v>
      </c>
      <c r="H8" s="27">
        <f>小学校シートA!L9</f>
        <v>0</v>
      </c>
      <c r="I8" s="48"/>
      <c r="J8" s="48"/>
      <c r="K8" s="48"/>
      <c r="L8" s="48"/>
      <c r="M8" s="48"/>
      <c r="N8" s="48"/>
      <c r="O8" s="48"/>
      <c r="P8" s="48"/>
      <c r="Q8" s="48"/>
      <c r="R8" s="48"/>
      <c r="S8" s="48"/>
      <c r="T8" s="48"/>
      <c r="U8" s="50"/>
    </row>
    <row r="9" spans="2:24" x14ac:dyDescent="0.2">
      <c r="B9" s="42">
        <f>小学校シートA!D8</f>
        <v>0</v>
      </c>
      <c r="C9" s="27">
        <f>小学校シートA!D9</f>
        <v>0</v>
      </c>
      <c r="D9" s="28">
        <v>1</v>
      </c>
      <c r="E9" s="28">
        <v>1</v>
      </c>
      <c r="F9" s="28">
        <f>小学校シートA!D10</f>
        <v>0</v>
      </c>
      <c r="G9" s="28">
        <v>7</v>
      </c>
      <c r="H9" s="27">
        <f>小学校シートA!M9</f>
        <v>0</v>
      </c>
      <c r="I9" s="48"/>
      <c r="J9" s="48"/>
      <c r="K9" s="48"/>
      <c r="L9" s="48"/>
      <c r="M9" s="48"/>
      <c r="N9" s="48"/>
      <c r="O9" s="48"/>
      <c r="P9" s="48"/>
      <c r="Q9" s="48"/>
      <c r="R9" s="48"/>
      <c r="S9" s="48"/>
      <c r="T9" s="48"/>
      <c r="U9" s="50"/>
    </row>
    <row r="10" spans="2:24" x14ac:dyDescent="0.2">
      <c r="B10" s="42">
        <f>小学校シートA!D8</f>
        <v>0</v>
      </c>
      <c r="C10" s="27">
        <f>小学校シートA!D9</f>
        <v>0</v>
      </c>
      <c r="D10" s="28">
        <v>1</v>
      </c>
      <c r="E10" s="28">
        <v>2</v>
      </c>
      <c r="F10" s="28">
        <f>小学校シートA!D10</f>
        <v>0</v>
      </c>
      <c r="G10" s="28">
        <v>7</v>
      </c>
      <c r="H10" s="27">
        <f>小学校シートA!N9</f>
        <v>0</v>
      </c>
      <c r="I10" s="48"/>
      <c r="J10" s="48"/>
      <c r="K10" s="48"/>
      <c r="L10" s="48"/>
      <c r="M10" s="48"/>
      <c r="N10" s="48"/>
      <c r="O10" s="48"/>
      <c r="P10" s="48"/>
      <c r="Q10" s="48"/>
      <c r="R10" s="48"/>
      <c r="S10" s="48"/>
      <c r="T10" s="48"/>
      <c r="U10" s="50"/>
    </row>
    <row r="11" spans="2:24" x14ac:dyDescent="0.2">
      <c r="B11" s="42">
        <f>小学校シートA!D8</f>
        <v>0</v>
      </c>
      <c r="C11" s="27">
        <f>小学校シートA!D9</f>
        <v>0</v>
      </c>
      <c r="D11" s="28">
        <v>1</v>
      </c>
      <c r="E11" s="28">
        <v>1</v>
      </c>
      <c r="F11" s="28">
        <f>小学校シートA!D10</f>
        <v>0</v>
      </c>
      <c r="G11" s="28">
        <v>8</v>
      </c>
      <c r="H11" s="27">
        <f>小学校シートA!O9</f>
        <v>0</v>
      </c>
      <c r="I11" s="48"/>
      <c r="J11" s="48"/>
      <c r="K11" s="48"/>
      <c r="L11" s="48"/>
      <c r="M11" s="48"/>
      <c r="N11" s="48"/>
      <c r="O11" s="48"/>
      <c r="P11" s="48"/>
      <c r="Q11" s="48"/>
      <c r="R11" s="48"/>
      <c r="S11" s="48"/>
      <c r="T11" s="48"/>
      <c r="U11" s="50"/>
    </row>
    <row r="12" spans="2:24" x14ac:dyDescent="0.2">
      <c r="B12" s="42">
        <f>小学校シートA!D8</f>
        <v>0</v>
      </c>
      <c r="C12" s="27">
        <f>小学校シートA!D9</f>
        <v>0</v>
      </c>
      <c r="D12" s="28">
        <v>1</v>
      </c>
      <c r="E12" s="28">
        <v>2</v>
      </c>
      <c r="F12" s="28">
        <f>小学校シートA!D10</f>
        <v>0</v>
      </c>
      <c r="G12" s="28">
        <v>8</v>
      </c>
      <c r="H12" s="27">
        <f>小学校シートA!P9</f>
        <v>0</v>
      </c>
      <c r="I12" s="48"/>
      <c r="J12" s="48"/>
      <c r="K12" s="48"/>
      <c r="L12" s="48"/>
      <c r="M12" s="48"/>
      <c r="N12" s="48"/>
      <c r="O12" s="48"/>
      <c r="P12" s="48"/>
      <c r="Q12" s="48"/>
      <c r="R12" s="48"/>
      <c r="S12" s="48"/>
      <c r="T12" s="48"/>
      <c r="U12" s="50"/>
    </row>
    <row r="13" spans="2:24" x14ac:dyDescent="0.2">
      <c r="B13" s="42">
        <f>小学校シートA!D8</f>
        <v>0</v>
      </c>
      <c r="C13" s="27">
        <f>小学校シートA!D9</f>
        <v>0</v>
      </c>
      <c r="D13" s="28">
        <v>1</v>
      </c>
      <c r="E13" s="28">
        <v>1</v>
      </c>
      <c r="F13" s="28">
        <f>小学校シートA!D10</f>
        <v>0</v>
      </c>
      <c r="G13" s="28">
        <v>9</v>
      </c>
      <c r="H13" s="27">
        <f>小学校シートA!Q9</f>
        <v>0</v>
      </c>
      <c r="I13" s="48"/>
      <c r="J13" s="48"/>
      <c r="K13" s="48"/>
      <c r="L13" s="48"/>
      <c r="M13" s="107"/>
      <c r="N13" s="107"/>
      <c r="O13" s="107"/>
      <c r="P13" s="107"/>
      <c r="Q13" s="107"/>
      <c r="R13" s="107"/>
      <c r="S13" s="107"/>
      <c r="T13" s="61"/>
      <c r="U13" s="135"/>
    </row>
    <row r="14" spans="2:24" x14ac:dyDescent="0.2">
      <c r="B14" s="42">
        <f>小学校シートA!D8</f>
        <v>0</v>
      </c>
      <c r="C14" s="27">
        <f>小学校シートA!D9</f>
        <v>0</v>
      </c>
      <c r="D14" s="28">
        <v>1</v>
      </c>
      <c r="E14" s="28">
        <v>2</v>
      </c>
      <c r="F14" s="28">
        <f>小学校シートA!D10</f>
        <v>0</v>
      </c>
      <c r="G14" s="28">
        <v>9</v>
      </c>
      <c r="H14" s="27">
        <f>小学校シートA!R9</f>
        <v>0</v>
      </c>
      <c r="I14" s="48"/>
      <c r="J14" s="48"/>
      <c r="K14" s="48"/>
      <c r="L14" s="48"/>
      <c r="M14" s="107"/>
      <c r="N14" s="107"/>
      <c r="O14" s="107"/>
      <c r="P14" s="107"/>
      <c r="Q14" s="107"/>
      <c r="R14" s="107"/>
      <c r="S14" s="107"/>
      <c r="T14" s="107"/>
      <c r="U14" s="135"/>
    </row>
    <row r="15" spans="2:24" x14ac:dyDescent="0.2">
      <c r="B15" s="42">
        <f>小学校シートA!D8</f>
        <v>0</v>
      </c>
      <c r="C15" s="27">
        <f>小学校シートA!D9</f>
        <v>0</v>
      </c>
      <c r="D15" s="28">
        <v>1</v>
      </c>
      <c r="E15" s="28">
        <v>1</v>
      </c>
      <c r="F15" s="28">
        <f>小学校シートA!D10</f>
        <v>0</v>
      </c>
      <c r="G15" s="28">
        <v>10</v>
      </c>
      <c r="H15" s="27">
        <f>小学校シートA!S9</f>
        <v>0</v>
      </c>
      <c r="I15" s="48"/>
      <c r="J15" s="48"/>
      <c r="K15" s="48"/>
      <c r="L15" s="48"/>
      <c r="M15" s="107"/>
      <c r="N15" s="107"/>
      <c r="O15" s="107"/>
      <c r="P15" s="107"/>
      <c r="Q15" s="107"/>
      <c r="R15" s="107"/>
      <c r="S15" s="107"/>
      <c r="T15" s="107"/>
      <c r="U15" s="135"/>
    </row>
    <row r="16" spans="2:24" x14ac:dyDescent="0.2">
      <c r="B16" s="42">
        <f>小学校シートA!D8</f>
        <v>0</v>
      </c>
      <c r="C16" s="27">
        <f>小学校シートA!D9</f>
        <v>0</v>
      </c>
      <c r="D16" s="28">
        <v>1</v>
      </c>
      <c r="E16" s="28">
        <v>2</v>
      </c>
      <c r="F16" s="28">
        <f>小学校シートA!D10</f>
        <v>0</v>
      </c>
      <c r="G16" s="28">
        <v>10</v>
      </c>
      <c r="H16" s="27">
        <f>小学校シートA!T9</f>
        <v>0</v>
      </c>
      <c r="I16" s="48"/>
      <c r="J16" s="48"/>
      <c r="K16" s="48"/>
      <c r="L16" s="48"/>
      <c r="M16" s="107"/>
      <c r="N16" s="107"/>
      <c r="O16" s="107"/>
      <c r="P16" s="107"/>
      <c r="Q16" s="107"/>
      <c r="R16" s="107"/>
      <c r="S16" s="107"/>
      <c r="T16" s="107"/>
      <c r="U16" s="135"/>
    </row>
    <row r="17" spans="2:21" x14ac:dyDescent="0.2">
      <c r="B17" s="42">
        <f>小学校シートA!D8</f>
        <v>0</v>
      </c>
      <c r="C17" s="27">
        <f>小学校シートA!D9</f>
        <v>0</v>
      </c>
      <c r="D17" s="28">
        <v>1</v>
      </c>
      <c r="E17" s="28">
        <v>1</v>
      </c>
      <c r="F17" s="28">
        <f>小学校シートA!D10</f>
        <v>0</v>
      </c>
      <c r="G17" s="28">
        <v>11</v>
      </c>
      <c r="H17" s="27">
        <f>小学校シートA!U9</f>
        <v>0</v>
      </c>
      <c r="I17" s="48"/>
      <c r="J17" s="48"/>
      <c r="K17" s="48"/>
      <c r="L17" s="48"/>
      <c r="M17" s="107"/>
      <c r="N17" s="107"/>
      <c r="O17" s="107"/>
      <c r="P17" s="107"/>
      <c r="Q17" s="107"/>
      <c r="R17" s="107"/>
      <c r="S17" s="107"/>
      <c r="T17" s="107"/>
      <c r="U17" s="135"/>
    </row>
    <row r="18" spans="2:21" ht="13.5" thickBot="1" x14ac:dyDescent="0.25">
      <c r="B18" s="43">
        <f>小学校シートA!D8</f>
        <v>0</v>
      </c>
      <c r="C18" s="44">
        <f>小学校シートA!D9</f>
        <v>0</v>
      </c>
      <c r="D18" s="45">
        <v>1</v>
      </c>
      <c r="E18" s="45">
        <v>2</v>
      </c>
      <c r="F18" s="45">
        <f>小学校シートA!D10</f>
        <v>0</v>
      </c>
      <c r="G18" s="45">
        <v>11</v>
      </c>
      <c r="H18" s="44">
        <f>小学校シートA!V9</f>
        <v>0</v>
      </c>
      <c r="I18" s="49"/>
      <c r="J18" s="49"/>
      <c r="K18" s="49"/>
      <c r="L18" s="49"/>
      <c r="M18" s="136"/>
      <c r="N18" s="136"/>
      <c r="O18" s="136"/>
      <c r="P18" s="136"/>
      <c r="Q18" s="136"/>
      <c r="R18" s="136"/>
      <c r="S18" s="136"/>
      <c r="T18" s="136"/>
      <c r="U18" s="137"/>
    </row>
  </sheetData>
  <sheetProtection selectLockedCells="1"/>
  <mergeCells count="12">
    <mergeCell ref="T5:T6"/>
    <mergeCell ref="G5:G6"/>
    <mergeCell ref="I5:R5"/>
    <mergeCell ref="U5:U6"/>
    <mergeCell ref="B2:K3"/>
    <mergeCell ref="B5:B6"/>
    <mergeCell ref="H5:H6"/>
    <mergeCell ref="S5:S6"/>
    <mergeCell ref="C5:C6"/>
    <mergeCell ref="D5:D6"/>
    <mergeCell ref="E5:E6"/>
    <mergeCell ref="F5:F6"/>
  </mergeCells>
  <phoneticPr fontId="2"/>
  <dataValidations count="2">
    <dataValidation imeMode="off" allowBlank="1" showInputMessage="1" showErrorMessage="1" sqref="W6:X6 S5:T5 C5:I5 U6 V5:V6 I6:R6" xr:uid="{00000000-0002-0000-0200-000000000000}"/>
    <dataValidation imeMode="on" allowBlank="1" showInputMessage="1" showErrorMessage="1" sqref="Y5:IV6" xr:uid="{00000000-0002-0000-0200-000001000000}"/>
  </dataValidations>
  <pageMargins left="0.75" right="0.75" top="1" bottom="1" header="0.51200000000000001" footer="0.51200000000000001"/>
  <pageSetup paperSize="9" scale="8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pageSetUpPr fitToPage="1"/>
  </sheetPr>
  <dimension ref="A1:DM34"/>
  <sheetViews>
    <sheetView zoomScaleNormal="100" workbookViewId="0">
      <pane xSplit="4" ySplit="6" topLeftCell="E7" activePane="bottomRight" state="frozen"/>
      <selection pane="topRight" activeCell="E1" sqref="E1"/>
      <selection pane="bottomLeft" activeCell="A6" sqref="A6"/>
      <selection pane="bottomRight" activeCell="DO6" sqref="DO6"/>
    </sheetView>
  </sheetViews>
  <sheetFormatPr defaultRowHeight="13" x14ac:dyDescent="0.2"/>
  <cols>
    <col min="1" max="1" width="5" customWidth="1"/>
    <col min="2" max="2" width="17.453125" customWidth="1"/>
    <col min="3" max="3" width="5" customWidth="1"/>
    <col min="4" max="4" width="8.36328125" customWidth="1"/>
    <col min="5" max="42" width="6.26953125" customWidth="1"/>
    <col min="43" max="43" width="5" customWidth="1"/>
    <col min="44" max="53" width="6.26953125" customWidth="1"/>
    <col min="54" max="54" width="6.7265625" customWidth="1"/>
    <col min="55" max="55" width="5" customWidth="1"/>
    <col min="56" max="77" width="6.26953125" customWidth="1"/>
    <col min="78" max="78" width="5" customWidth="1"/>
    <col min="79" max="79" width="7" customWidth="1"/>
    <col min="80" max="80" width="5" customWidth="1"/>
    <col min="81" max="100" width="6.26953125" customWidth="1"/>
    <col min="101" max="101" width="5" customWidth="1"/>
    <col min="102" max="102" width="6.36328125" customWidth="1"/>
    <col min="103" max="103" width="5" customWidth="1"/>
    <col min="104" max="117" width="6.26953125" customWidth="1"/>
  </cols>
  <sheetData>
    <row r="1" spans="1:117" ht="23.5" x14ac:dyDescent="0.2">
      <c r="A1" s="348" t="s">
        <v>205</v>
      </c>
      <c r="B1" s="349"/>
      <c r="C1" s="349"/>
      <c r="D1" s="213"/>
      <c r="E1" s="213"/>
      <c r="F1" s="213"/>
      <c r="G1" s="213"/>
      <c r="I1" s="3" t="s">
        <v>50</v>
      </c>
      <c r="J1" s="3"/>
      <c r="K1" s="472">
        <f>小学校シートA!D8</f>
        <v>0</v>
      </c>
      <c r="L1" s="472"/>
      <c r="M1" s="472"/>
      <c r="N1" s="106"/>
      <c r="O1" s="106"/>
      <c r="P1" s="15"/>
      <c r="Q1" s="15"/>
      <c r="R1" s="15"/>
      <c r="S1" s="15"/>
      <c r="T1" s="15"/>
      <c r="U1" s="15"/>
      <c r="V1" s="15"/>
      <c r="W1" s="15"/>
      <c r="X1" s="15"/>
      <c r="Y1" s="15"/>
      <c r="Z1" s="15"/>
      <c r="AA1" s="15"/>
      <c r="AB1" s="15"/>
      <c r="AC1" s="15"/>
      <c r="AD1" s="15"/>
      <c r="AE1" s="15"/>
      <c r="AF1" s="15"/>
      <c r="AG1" s="15"/>
      <c r="AH1" s="15"/>
      <c r="AI1" s="15"/>
      <c r="AJ1" s="15"/>
      <c r="AK1" s="15"/>
      <c r="AL1" s="15"/>
      <c r="AM1" s="15"/>
      <c r="AN1" s="15"/>
      <c r="AR1" s="53"/>
    </row>
    <row r="2" spans="1:117" ht="13.5" thickBot="1" x14ac:dyDescent="0.25"/>
    <row r="3" spans="1:117" ht="13.5" customHeight="1" x14ac:dyDescent="0.2">
      <c r="A3" s="356" t="s">
        <v>2</v>
      </c>
      <c r="B3" s="345" t="s">
        <v>1</v>
      </c>
      <c r="C3" s="360" t="s">
        <v>4</v>
      </c>
      <c r="D3" s="334" t="s">
        <v>76</v>
      </c>
      <c r="E3" s="351" t="s">
        <v>6</v>
      </c>
      <c r="F3" s="351"/>
      <c r="G3" s="351"/>
      <c r="H3" s="351"/>
      <c r="I3" s="382" t="s">
        <v>295</v>
      </c>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4"/>
      <c r="AO3" s="352" t="s">
        <v>2</v>
      </c>
      <c r="AP3" s="345" t="s">
        <v>1</v>
      </c>
      <c r="AQ3" s="360" t="s">
        <v>4</v>
      </c>
      <c r="AR3" s="391" t="s">
        <v>7</v>
      </c>
      <c r="AS3" s="391"/>
      <c r="AT3" s="391"/>
      <c r="AU3" s="391"/>
      <c r="AV3" s="391"/>
      <c r="AW3" s="391"/>
      <c r="AX3" s="391"/>
      <c r="AY3" s="391"/>
      <c r="AZ3" s="391"/>
      <c r="BA3" s="392"/>
      <c r="BB3" s="385" t="s">
        <v>8</v>
      </c>
      <c r="BC3" s="386"/>
      <c r="BD3" s="386"/>
      <c r="BE3" s="386"/>
      <c r="BF3" s="386"/>
      <c r="BG3" s="387"/>
      <c r="BH3" s="388" t="s">
        <v>9</v>
      </c>
      <c r="BI3" s="389"/>
      <c r="BJ3" s="389"/>
      <c r="BK3" s="389"/>
      <c r="BL3" s="389"/>
      <c r="BM3" s="389"/>
      <c r="BN3" s="389"/>
      <c r="BO3" s="390"/>
      <c r="BP3" s="401" t="s">
        <v>239</v>
      </c>
      <c r="BQ3" s="402"/>
      <c r="BR3" s="337" t="s">
        <v>10</v>
      </c>
      <c r="BS3" s="337"/>
      <c r="BT3" s="337"/>
      <c r="BU3" s="337"/>
      <c r="BV3" s="337"/>
      <c r="BW3" s="355"/>
      <c r="BX3" s="356" t="s">
        <v>2</v>
      </c>
      <c r="BY3" s="345" t="s">
        <v>1</v>
      </c>
      <c r="BZ3" s="360" t="s">
        <v>4</v>
      </c>
      <c r="CA3" s="337" t="s">
        <v>11</v>
      </c>
      <c r="CB3" s="338"/>
      <c r="CC3" s="338"/>
      <c r="CD3" s="338"/>
      <c r="CE3" s="338"/>
      <c r="CF3" s="338"/>
      <c r="CG3" s="338"/>
      <c r="CH3" s="338"/>
      <c r="CI3" s="338"/>
      <c r="CJ3" s="338"/>
      <c r="CK3" s="338"/>
      <c r="CL3" s="338"/>
      <c r="CM3" s="338"/>
      <c r="CN3" s="338"/>
      <c r="CO3" s="338"/>
      <c r="CP3" s="338"/>
      <c r="CQ3" s="338"/>
      <c r="CR3" s="338"/>
      <c r="CS3" s="338"/>
      <c r="CT3" s="338"/>
      <c r="CU3" s="352" t="s">
        <v>2</v>
      </c>
      <c r="CV3" s="345" t="s">
        <v>1</v>
      </c>
      <c r="CW3" s="360" t="s">
        <v>4</v>
      </c>
      <c r="CX3" s="461" t="s">
        <v>12</v>
      </c>
      <c r="CY3" s="462"/>
      <c r="CZ3" s="467" t="s">
        <v>13</v>
      </c>
      <c r="DA3" s="467"/>
      <c r="DB3" s="467"/>
      <c r="DC3" s="338"/>
      <c r="DD3" s="469" t="s">
        <v>77</v>
      </c>
      <c r="DE3" s="469"/>
      <c r="DF3" s="263"/>
      <c r="DG3" s="263"/>
      <c r="DH3" s="468" t="s">
        <v>15</v>
      </c>
      <c r="DI3" s="468"/>
      <c r="DJ3" s="468"/>
      <c r="DK3" s="338"/>
      <c r="DL3" s="439" t="s">
        <v>78</v>
      </c>
      <c r="DM3" s="440"/>
    </row>
    <row r="4" spans="1:117" ht="48" customHeight="1" x14ac:dyDescent="0.2">
      <c r="A4" s="357"/>
      <c r="B4" s="346"/>
      <c r="C4" s="346"/>
      <c r="D4" s="335"/>
      <c r="E4" s="430" t="s">
        <v>16</v>
      </c>
      <c r="F4" s="431"/>
      <c r="G4" s="430" t="s">
        <v>17</v>
      </c>
      <c r="H4" s="431"/>
      <c r="I4" s="438" t="s">
        <v>44</v>
      </c>
      <c r="J4" s="436"/>
      <c r="K4" s="436"/>
      <c r="L4" s="437"/>
      <c r="M4" s="438" t="s">
        <v>309</v>
      </c>
      <c r="N4" s="436"/>
      <c r="O4" s="436"/>
      <c r="P4" s="437"/>
      <c r="Q4" s="427" t="s">
        <v>308</v>
      </c>
      <c r="R4" s="428"/>
      <c r="S4" s="428"/>
      <c r="T4" s="429"/>
      <c r="U4" s="427" t="s">
        <v>307</v>
      </c>
      <c r="V4" s="428"/>
      <c r="W4" s="428"/>
      <c r="X4" s="429"/>
      <c r="Y4" s="427" t="s">
        <v>302</v>
      </c>
      <c r="Z4" s="428"/>
      <c r="AA4" s="428"/>
      <c r="AB4" s="429"/>
      <c r="AC4" s="427" t="s">
        <v>278</v>
      </c>
      <c r="AD4" s="428"/>
      <c r="AE4" s="428"/>
      <c r="AF4" s="429"/>
      <c r="AG4" s="427" t="s">
        <v>279</v>
      </c>
      <c r="AH4" s="428"/>
      <c r="AI4" s="428"/>
      <c r="AJ4" s="429"/>
      <c r="AK4" s="427" t="s">
        <v>103</v>
      </c>
      <c r="AL4" s="428"/>
      <c r="AM4" s="428"/>
      <c r="AN4" s="429"/>
      <c r="AO4" s="353"/>
      <c r="AP4" s="346"/>
      <c r="AQ4" s="346"/>
      <c r="AR4" s="434" t="s">
        <v>79</v>
      </c>
      <c r="AS4" s="408"/>
      <c r="AT4" s="407" t="s">
        <v>80</v>
      </c>
      <c r="AU4" s="408"/>
      <c r="AV4" s="407" t="s">
        <v>81</v>
      </c>
      <c r="AW4" s="408"/>
      <c r="AX4" s="407" t="s">
        <v>82</v>
      </c>
      <c r="AY4" s="408"/>
      <c r="AZ4" s="411" t="s">
        <v>261</v>
      </c>
      <c r="BA4" s="412"/>
      <c r="BB4" s="415" t="s">
        <v>238</v>
      </c>
      <c r="BC4" s="416"/>
      <c r="BD4" s="419" t="s">
        <v>238</v>
      </c>
      <c r="BE4" s="416"/>
      <c r="BF4" s="419" t="s">
        <v>83</v>
      </c>
      <c r="BG4" s="416"/>
      <c r="BH4" s="421" t="s">
        <v>96</v>
      </c>
      <c r="BI4" s="422"/>
      <c r="BJ4" s="393" t="s">
        <v>19</v>
      </c>
      <c r="BK4" s="394"/>
      <c r="BL4" s="397" t="s">
        <v>20</v>
      </c>
      <c r="BM4" s="398"/>
      <c r="BN4" s="397" t="s">
        <v>84</v>
      </c>
      <c r="BO4" s="398"/>
      <c r="BP4" s="403"/>
      <c r="BQ4" s="404"/>
      <c r="BR4" s="339" t="s">
        <v>46</v>
      </c>
      <c r="BS4" s="343"/>
      <c r="BT4" s="339" t="s">
        <v>85</v>
      </c>
      <c r="BU4" s="343"/>
      <c r="BV4" s="339" t="s">
        <v>262</v>
      </c>
      <c r="BW4" s="340"/>
      <c r="BX4" s="357"/>
      <c r="BY4" s="346"/>
      <c r="BZ4" s="346"/>
      <c r="CA4" s="339" t="s">
        <v>86</v>
      </c>
      <c r="CB4" s="343"/>
      <c r="CC4" s="339" t="s">
        <v>108</v>
      </c>
      <c r="CD4" s="343"/>
      <c r="CE4" s="339" t="s">
        <v>21</v>
      </c>
      <c r="CF4" s="343"/>
      <c r="CG4" s="339" t="s">
        <v>22</v>
      </c>
      <c r="CH4" s="343"/>
      <c r="CI4" s="339" t="s">
        <v>23</v>
      </c>
      <c r="CJ4" s="343"/>
      <c r="CK4" s="339" t="s">
        <v>24</v>
      </c>
      <c r="CL4" s="343"/>
      <c r="CM4" s="339" t="s">
        <v>25</v>
      </c>
      <c r="CN4" s="343"/>
      <c r="CO4" s="339" t="s">
        <v>26</v>
      </c>
      <c r="CP4" s="343"/>
      <c r="CQ4" s="470" t="s">
        <v>87</v>
      </c>
      <c r="CR4" s="470" t="s">
        <v>88</v>
      </c>
      <c r="CS4" s="470" t="s">
        <v>89</v>
      </c>
      <c r="CT4" s="470" t="s">
        <v>90</v>
      </c>
      <c r="CU4" s="353"/>
      <c r="CV4" s="346"/>
      <c r="CW4" s="346"/>
      <c r="CX4" s="463"/>
      <c r="CY4" s="464"/>
      <c r="CZ4" s="457" t="s">
        <v>232</v>
      </c>
      <c r="DA4" s="458"/>
      <c r="DB4" s="457" t="s">
        <v>27</v>
      </c>
      <c r="DC4" s="458"/>
      <c r="DD4" s="453" t="s">
        <v>91</v>
      </c>
      <c r="DE4" s="454"/>
      <c r="DF4" s="453" t="s">
        <v>14</v>
      </c>
      <c r="DG4" s="454"/>
      <c r="DH4" s="449" t="s">
        <v>28</v>
      </c>
      <c r="DI4" s="450"/>
      <c r="DJ4" s="445" t="s">
        <v>29</v>
      </c>
      <c r="DK4" s="446"/>
      <c r="DL4" s="441"/>
      <c r="DM4" s="442"/>
    </row>
    <row r="5" spans="1:117" x14ac:dyDescent="0.2">
      <c r="A5" s="359"/>
      <c r="B5" s="347"/>
      <c r="C5" s="347"/>
      <c r="D5" s="350"/>
      <c r="E5" s="432"/>
      <c r="F5" s="433"/>
      <c r="G5" s="432"/>
      <c r="H5" s="433"/>
      <c r="I5" s="438" t="s">
        <v>306</v>
      </c>
      <c r="J5" s="437"/>
      <c r="K5" s="436" t="s">
        <v>297</v>
      </c>
      <c r="L5" s="437"/>
      <c r="M5" s="438" t="s">
        <v>306</v>
      </c>
      <c r="N5" s="437"/>
      <c r="O5" s="436" t="s">
        <v>297</v>
      </c>
      <c r="P5" s="437"/>
      <c r="Q5" s="438" t="s">
        <v>306</v>
      </c>
      <c r="R5" s="437"/>
      <c r="S5" s="436" t="s">
        <v>297</v>
      </c>
      <c r="T5" s="437"/>
      <c r="U5" s="438" t="s">
        <v>306</v>
      </c>
      <c r="V5" s="437"/>
      <c r="W5" s="436" t="s">
        <v>297</v>
      </c>
      <c r="X5" s="437"/>
      <c r="Y5" s="438" t="s">
        <v>306</v>
      </c>
      <c r="Z5" s="437"/>
      <c r="AA5" s="436" t="s">
        <v>297</v>
      </c>
      <c r="AB5" s="437"/>
      <c r="AC5" s="438" t="s">
        <v>306</v>
      </c>
      <c r="AD5" s="437"/>
      <c r="AE5" s="436" t="s">
        <v>297</v>
      </c>
      <c r="AF5" s="437"/>
      <c r="AG5" s="438" t="s">
        <v>306</v>
      </c>
      <c r="AH5" s="437"/>
      <c r="AI5" s="436" t="s">
        <v>297</v>
      </c>
      <c r="AJ5" s="437"/>
      <c r="AK5" s="438" t="s">
        <v>306</v>
      </c>
      <c r="AL5" s="437"/>
      <c r="AM5" s="436" t="s">
        <v>297</v>
      </c>
      <c r="AN5" s="437"/>
      <c r="AO5" s="229"/>
      <c r="AP5" s="347"/>
      <c r="AQ5" s="347"/>
      <c r="AR5" s="435"/>
      <c r="AS5" s="410"/>
      <c r="AT5" s="409"/>
      <c r="AU5" s="410"/>
      <c r="AV5" s="409"/>
      <c r="AW5" s="410"/>
      <c r="AX5" s="409"/>
      <c r="AY5" s="410"/>
      <c r="AZ5" s="413"/>
      <c r="BA5" s="414"/>
      <c r="BB5" s="417"/>
      <c r="BC5" s="418"/>
      <c r="BD5" s="420"/>
      <c r="BE5" s="418"/>
      <c r="BF5" s="420"/>
      <c r="BG5" s="418"/>
      <c r="BH5" s="423"/>
      <c r="BI5" s="424"/>
      <c r="BJ5" s="395"/>
      <c r="BK5" s="396"/>
      <c r="BL5" s="399"/>
      <c r="BM5" s="400"/>
      <c r="BN5" s="399"/>
      <c r="BO5" s="400"/>
      <c r="BP5" s="405"/>
      <c r="BQ5" s="406"/>
      <c r="BR5" s="341"/>
      <c r="BS5" s="344"/>
      <c r="BT5" s="341"/>
      <c r="BU5" s="344"/>
      <c r="BV5" s="341"/>
      <c r="BW5" s="342"/>
      <c r="BX5" s="359"/>
      <c r="BY5" s="347"/>
      <c r="BZ5" s="347"/>
      <c r="CA5" s="341"/>
      <c r="CB5" s="344"/>
      <c r="CC5" s="341"/>
      <c r="CD5" s="344"/>
      <c r="CE5" s="341"/>
      <c r="CF5" s="344"/>
      <c r="CG5" s="341"/>
      <c r="CH5" s="344"/>
      <c r="CI5" s="341"/>
      <c r="CJ5" s="344"/>
      <c r="CK5" s="341"/>
      <c r="CL5" s="344"/>
      <c r="CM5" s="341"/>
      <c r="CN5" s="344"/>
      <c r="CO5" s="341"/>
      <c r="CP5" s="344"/>
      <c r="CQ5" s="471"/>
      <c r="CR5" s="471"/>
      <c r="CS5" s="471"/>
      <c r="CT5" s="471"/>
      <c r="CU5" s="229"/>
      <c r="CV5" s="347"/>
      <c r="CW5" s="347"/>
      <c r="CX5" s="465"/>
      <c r="CY5" s="466"/>
      <c r="CZ5" s="459"/>
      <c r="DA5" s="460"/>
      <c r="DB5" s="459"/>
      <c r="DC5" s="460"/>
      <c r="DD5" s="455"/>
      <c r="DE5" s="456"/>
      <c r="DF5" s="455"/>
      <c r="DG5" s="456"/>
      <c r="DH5" s="451"/>
      <c r="DI5" s="452"/>
      <c r="DJ5" s="447"/>
      <c r="DK5" s="448"/>
      <c r="DL5" s="443"/>
      <c r="DM5" s="444"/>
    </row>
    <row r="6" spans="1:117" x14ac:dyDescent="0.2">
      <c r="A6" s="358"/>
      <c r="B6" s="262"/>
      <c r="C6" s="262"/>
      <c r="D6" s="336"/>
      <c r="E6" s="160" t="s">
        <v>296</v>
      </c>
      <c r="F6" s="160" t="s">
        <v>93</v>
      </c>
      <c r="G6" s="160" t="s">
        <v>92</v>
      </c>
      <c r="H6" s="160" t="s">
        <v>93</v>
      </c>
      <c r="I6" s="160" t="s">
        <v>92</v>
      </c>
      <c r="J6" s="160" t="s">
        <v>260</v>
      </c>
      <c r="K6" s="160" t="s">
        <v>92</v>
      </c>
      <c r="L6" s="160" t="s">
        <v>260</v>
      </c>
      <c r="M6" s="160" t="s">
        <v>92</v>
      </c>
      <c r="N6" s="160" t="s">
        <v>260</v>
      </c>
      <c r="O6" s="160" t="s">
        <v>92</v>
      </c>
      <c r="P6" s="160" t="s">
        <v>260</v>
      </c>
      <c r="Q6" s="160" t="s">
        <v>92</v>
      </c>
      <c r="R6" s="160" t="s">
        <v>260</v>
      </c>
      <c r="S6" s="160" t="s">
        <v>92</v>
      </c>
      <c r="T6" s="160" t="s">
        <v>260</v>
      </c>
      <c r="U6" s="160" t="s">
        <v>92</v>
      </c>
      <c r="V6" s="160" t="s">
        <v>260</v>
      </c>
      <c r="W6" s="160" t="s">
        <v>92</v>
      </c>
      <c r="X6" s="160" t="s">
        <v>260</v>
      </c>
      <c r="Y6" s="160" t="s">
        <v>92</v>
      </c>
      <c r="Z6" s="160" t="s">
        <v>260</v>
      </c>
      <c r="AA6" s="160" t="s">
        <v>92</v>
      </c>
      <c r="AB6" s="160" t="s">
        <v>260</v>
      </c>
      <c r="AC6" s="160" t="s">
        <v>92</v>
      </c>
      <c r="AD6" s="160" t="s">
        <v>260</v>
      </c>
      <c r="AE6" s="160" t="s">
        <v>92</v>
      </c>
      <c r="AF6" s="160" t="s">
        <v>260</v>
      </c>
      <c r="AG6" s="160" t="s">
        <v>92</v>
      </c>
      <c r="AH6" s="160" t="s">
        <v>260</v>
      </c>
      <c r="AI6" s="160" t="s">
        <v>92</v>
      </c>
      <c r="AJ6" s="160" t="s">
        <v>260</v>
      </c>
      <c r="AK6" s="160" t="s">
        <v>92</v>
      </c>
      <c r="AL6" s="160" t="s">
        <v>260</v>
      </c>
      <c r="AM6" s="160" t="s">
        <v>92</v>
      </c>
      <c r="AN6" s="160" t="s">
        <v>260</v>
      </c>
      <c r="AO6" s="354"/>
      <c r="AP6" s="262"/>
      <c r="AQ6" s="262"/>
      <c r="AR6" s="187" t="s">
        <v>92</v>
      </c>
      <c r="AS6" s="161" t="s">
        <v>93</v>
      </c>
      <c r="AT6" s="161" t="s">
        <v>92</v>
      </c>
      <c r="AU6" s="161" t="s">
        <v>93</v>
      </c>
      <c r="AV6" s="161" t="s">
        <v>92</v>
      </c>
      <c r="AW6" s="161" t="s">
        <v>93</v>
      </c>
      <c r="AX6" s="161" t="s">
        <v>263</v>
      </c>
      <c r="AY6" s="161" t="s">
        <v>264</v>
      </c>
      <c r="AZ6" s="161" t="s">
        <v>263</v>
      </c>
      <c r="BA6" s="161" t="s">
        <v>264</v>
      </c>
      <c r="BB6" s="162" t="s">
        <v>263</v>
      </c>
      <c r="BC6" s="163" t="s">
        <v>264</v>
      </c>
      <c r="BD6" s="163" t="s">
        <v>259</v>
      </c>
      <c r="BE6" s="163" t="s">
        <v>260</v>
      </c>
      <c r="BF6" s="163" t="s">
        <v>263</v>
      </c>
      <c r="BG6" s="163" t="s">
        <v>264</v>
      </c>
      <c r="BH6" s="164" t="s">
        <v>263</v>
      </c>
      <c r="BI6" s="164" t="s">
        <v>264</v>
      </c>
      <c r="BJ6" s="165" t="s">
        <v>263</v>
      </c>
      <c r="BK6" s="165" t="s">
        <v>264</v>
      </c>
      <c r="BL6" s="166" t="s">
        <v>263</v>
      </c>
      <c r="BM6" s="166" t="s">
        <v>264</v>
      </c>
      <c r="BN6" s="166" t="s">
        <v>263</v>
      </c>
      <c r="BO6" s="166" t="s">
        <v>264</v>
      </c>
      <c r="BP6" s="167" t="s">
        <v>263</v>
      </c>
      <c r="BQ6" s="167" t="s">
        <v>264</v>
      </c>
      <c r="BR6" s="168" t="s">
        <v>263</v>
      </c>
      <c r="BS6" s="168" t="s">
        <v>264</v>
      </c>
      <c r="BT6" s="168" t="s">
        <v>263</v>
      </c>
      <c r="BU6" s="168" t="s">
        <v>264</v>
      </c>
      <c r="BV6" s="168" t="s">
        <v>263</v>
      </c>
      <c r="BW6" s="169" t="s">
        <v>264</v>
      </c>
      <c r="BX6" s="358"/>
      <c r="BY6" s="262"/>
      <c r="BZ6" s="262"/>
      <c r="CA6" s="168" t="s">
        <v>263</v>
      </c>
      <c r="CB6" s="168" t="s">
        <v>264</v>
      </c>
      <c r="CC6" s="168" t="s">
        <v>263</v>
      </c>
      <c r="CD6" s="168" t="s">
        <v>264</v>
      </c>
      <c r="CE6" s="168" t="s">
        <v>263</v>
      </c>
      <c r="CF6" s="168" t="s">
        <v>264</v>
      </c>
      <c r="CG6" s="168" t="s">
        <v>263</v>
      </c>
      <c r="CH6" s="168" t="s">
        <v>264</v>
      </c>
      <c r="CI6" s="168" t="s">
        <v>263</v>
      </c>
      <c r="CJ6" s="168" t="s">
        <v>264</v>
      </c>
      <c r="CK6" s="168" t="s">
        <v>263</v>
      </c>
      <c r="CL6" s="168" t="s">
        <v>264</v>
      </c>
      <c r="CM6" s="168" t="s">
        <v>263</v>
      </c>
      <c r="CN6" s="168" t="s">
        <v>264</v>
      </c>
      <c r="CO6" s="168" t="s">
        <v>263</v>
      </c>
      <c r="CP6" s="168" t="s">
        <v>264</v>
      </c>
      <c r="CQ6" s="168" t="s">
        <v>263</v>
      </c>
      <c r="CR6" s="168" t="s">
        <v>263</v>
      </c>
      <c r="CS6" s="168" t="s">
        <v>263</v>
      </c>
      <c r="CT6" s="168" t="s">
        <v>263</v>
      </c>
      <c r="CU6" s="354"/>
      <c r="CV6" s="262"/>
      <c r="CW6" s="262"/>
      <c r="CX6" s="170" t="s">
        <v>263</v>
      </c>
      <c r="CY6" s="170" t="s">
        <v>264</v>
      </c>
      <c r="CZ6" s="171" t="s">
        <v>263</v>
      </c>
      <c r="DA6" s="171" t="s">
        <v>264</v>
      </c>
      <c r="DB6" s="171" t="s">
        <v>263</v>
      </c>
      <c r="DC6" s="171" t="s">
        <v>264</v>
      </c>
      <c r="DD6" s="172" t="s">
        <v>263</v>
      </c>
      <c r="DE6" s="172" t="s">
        <v>264</v>
      </c>
      <c r="DF6" s="172" t="s">
        <v>263</v>
      </c>
      <c r="DG6" s="172" t="s">
        <v>264</v>
      </c>
      <c r="DH6" s="173" t="s">
        <v>263</v>
      </c>
      <c r="DI6" s="173" t="s">
        <v>264</v>
      </c>
      <c r="DJ6" s="11" t="s">
        <v>263</v>
      </c>
      <c r="DK6" s="11" t="s">
        <v>264</v>
      </c>
      <c r="DL6" s="174" t="s">
        <v>263</v>
      </c>
      <c r="DM6" s="205" t="s">
        <v>264</v>
      </c>
    </row>
    <row r="7" spans="1:117" x14ac:dyDescent="0.2">
      <c r="A7" s="21" t="s">
        <v>240</v>
      </c>
      <c r="B7" s="195" t="s">
        <v>317</v>
      </c>
      <c r="C7" s="34">
        <v>6</v>
      </c>
      <c r="D7" s="34">
        <f>小学校シートA!K9</f>
        <v>0</v>
      </c>
      <c r="E7" s="34">
        <f>小学校シートA!J16</f>
        <v>0</v>
      </c>
      <c r="F7" s="34" t="e">
        <f t="shared" ref="F7:F18" si="0">FIXED(ROUND(E7/D7*100,2))</f>
        <v>#DIV/0!</v>
      </c>
      <c r="G7" s="34">
        <f>小学校シートA!K16</f>
        <v>0</v>
      </c>
      <c r="H7" s="34" t="e">
        <f t="shared" ref="H7:H18" si="1">FIXED(ROUND(G7/D7*100,2))</f>
        <v>#DIV/0!</v>
      </c>
      <c r="I7" s="34">
        <f>小学校シートA!L16</f>
        <v>0</v>
      </c>
      <c r="J7" s="34" t="e">
        <f t="shared" ref="J7:J18" si="2">FIXED(ROUND(I7/D7*100,2))</f>
        <v>#DIV/0!</v>
      </c>
      <c r="K7" s="34">
        <f>小学校シートA!M16</f>
        <v>0</v>
      </c>
      <c r="L7" s="34" t="e">
        <f t="shared" ref="L7:L18" si="3">FIXED(ROUND(K7/D7*100,2))</f>
        <v>#DIV/0!</v>
      </c>
      <c r="M7" s="34">
        <f>小学校シートA!N16</f>
        <v>0</v>
      </c>
      <c r="N7" s="34" t="e">
        <f t="shared" ref="N7:N18" si="4">FIXED(ROUND(M7/D7*100,2))</f>
        <v>#DIV/0!</v>
      </c>
      <c r="O7" s="34">
        <f>小学校シートA!O16</f>
        <v>0</v>
      </c>
      <c r="P7" s="34" t="e">
        <f t="shared" ref="P7:P18" si="5">FIXED(ROUND(O7/D7*100,2))</f>
        <v>#DIV/0!</v>
      </c>
      <c r="Q7" s="34">
        <f>小学校シートA!P16</f>
        <v>0</v>
      </c>
      <c r="R7" s="34" t="e">
        <f t="shared" ref="R7:R18" si="6">FIXED(ROUND(Q7/D7*100,2))</f>
        <v>#DIV/0!</v>
      </c>
      <c r="S7" s="34">
        <f>小学校シートA!Q16</f>
        <v>0</v>
      </c>
      <c r="T7" s="34" t="e">
        <f t="shared" ref="T7:T18" si="7">FIXED(ROUND(S7/D7*100,2))</f>
        <v>#DIV/0!</v>
      </c>
      <c r="U7" s="34">
        <f>小学校シートA!R16</f>
        <v>0</v>
      </c>
      <c r="V7" s="34" t="e">
        <f t="shared" ref="V7:V18" si="8">FIXED(ROUND(U7/D7*100,2))</f>
        <v>#DIV/0!</v>
      </c>
      <c r="W7" s="34">
        <f>小学校シートA!S16</f>
        <v>0</v>
      </c>
      <c r="X7" s="34" t="e">
        <f t="shared" ref="X7:X18" si="9">FIXED(ROUND(W7/D7*100,2))</f>
        <v>#DIV/0!</v>
      </c>
      <c r="Y7" s="34">
        <f>小学校シートA!T16</f>
        <v>0</v>
      </c>
      <c r="Z7" s="34" t="e">
        <f t="shared" ref="Z7:Z18" si="10">FIXED(ROUND(Y7/D7*100,2))</f>
        <v>#DIV/0!</v>
      </c>
      <c r="AA7" s="34">
        <f>小学校シートA!U16</f>
        <v>0</v>
      </c>
      <c r="AB7" s="34" t="e">
        <f t="shared" ref="AB7:AB18" si="11">FIXED(ROUND(AA7/D7*100,2))</f>
        <v>#DIV/0!</v>
      </c>
      <c r="AC7" s="34">
        <f>小学校シートA!V16</f>
        <v>0</v>
      </c>
      <c r="AD7" s="34" t="e">
        <f t="shared" ref="AD7:AD18" si="12">FIXED(ROUND(AC7/D7*100,2))</f>
        <v>#DIV/0!</v>
      </c>
      <c r="AE7" s="34">
        <f>小学校シートA!W16</f>
        <v>0</v>
      </c>
      <c r="AF7" s="34" t="e">
        <f t="shared" ref="AF7:AF18" si="13">FIXED(ROUND(AE7/D7*100,2))</f>
        <v>#DIV/0!</v>
      </c>
      <c r="AG7" s="34">
        <f>小学校シートA!X16</f>
        <v>0</v>
      </c>
      <c r="AH7" s="34" t="e">
        <f t="shared" ref="AH7:AH18" si="14">FIXED(ROUND(AG7/D7*100,2))</f>
        <v>#DIV/0!</v>
      </c>
      <c r="AI7" s="34">
        <f>小学校シートA!Y16</f>
        <v>0</v>
      </c>
      <c r="AJ7" s="34" t="e">
        <f t="shared" ref="AJ7:AJ18" si="15">FIXED(ROUND(AI7/D7*100,2))</f>
        <v>#DIV/0!</v>
      </c>
      <c r="AK7" s="34">
        <f>小学校シートA!Z16</f>
        <v>0</v>
      </c>
      <c r="AL7" s="34" t="e">
        <f t="shared" ref="AL7:AL18" si="16">FIXED(ROUND(AK7/D7*100,2))</f>
        <v>#DIV/0!</v>
      </c>
      <c r="AM7" s="34">
        <f>小学校シートA!AA16</f>
        <v>0</v>
      </c>
      <c r="AN7" s="34" t="e">
        <f t="shared" ref="AN7:AN18" si="17">FIXED(ROUND(AM7/D7*100,2))</f>
        <v>#DIV/0!</v>
      </c>
      <c r="AO7" s="34" t="s">
        <v>240</v>
      </c>
      <c r="AP7" s="34" t="s">
        <v>217</v>
      </c>
      <c r="AQ7" s="34">
        <v>6</v>
      </c>
      <c r="AR7" s="34">
        <f>小学校シートA!J31</f>
        <v>0</v>
      </c>
      <c r="AS7" s="34" t="e">
        <f t="shared" ref="AS7:AS18" si="18">FIXED(ROUND(AR7/D7*100,2))</f>
        <v>#DIV/0!</v>
      </c>
      <c r="AT7" s="34">
        <f>小学校シートA!K31</f>
        <v>0</v>
      </c>
      <c r="AU7" s="34" t="e">
        <f t="shared" ref="AU7:AU18" si="19">FIXED(ROUND(AT7/D7*100,2))</f>
        <v>#DIV/0!</v>
      </c>
      <c r="AV7" s="34">
        <f>小学校シートA!L31</f>
        <v>0</v>
      </c>
      <c r="AW7" s="34" t="e">
        <f t="shared" ref="AW7:AW18" si="20">FIXED(ROUND(AV7/D7*100,2))</f>
        <v>#DIV/0!</v>
      </c>
      <c r="AX7" s="34">
        <f>小学校シートA!M31</f>
        <v>0</v>
      </c>
      <c r="AY7" s="34" t="e">
        <f t="shared" ref="AY7:AY18" si="21">FIXED(ROUND(AX7/D7*100,2))</f>
        <v>#DIV/0!</v>
      </c>
      <c r="AZ7" s="34">
        <f>小学校シートA!N31</f>
        <v>0</v>
      </c>
      <c r="BA7" s="34" t="e">
        <f t="shared" ref="BA7:BA18" si="22">FIXED(ROUND(AZ7/D7*100,2))</f>
        <v>#DIV/0!</v>
      </c>
      <c r="BB7" s="34">
        <f>小学校シートA!O31</f>
        <v>0</v>
      </c>
      <c r="BC7" s="34" t="e">
        <f t="shared" ref="BC7:BC18" si="23">FIXED(ROUND(BB7/D7*100,2))</f>
        <v>#DIV/0!</v>
      </c>
      <c r="BD7" s="34">
        <f>小学校シートA!P31</f>
        <v>0</v>
      </c>
      <c r="BE7" s="34" t="e">
        <f t="shared" ref="BE7:BE18" si="24">FIXED(ROUND(BD7/D7*100,2))</f>
        <v>#DIV/0!</v>
      </c>
      <c r="BF7" s="34">
        <f>小学校シートA!Q31</f>
        <v>0</v>
      </c>
      <c r="BG7" s="34" t="e">
        <f t="shared" ref="BG7:BG18" si="25">FIXED(ROUND(BF7/D7*100,2))</f>
        <v>#DIV/0!</v>
      </c>
      <c r="BH7" s="34">
        <f>小学校シートA!R31</f>
        <v>0</v>
      </c>
      <c r="BI7" s="34" t="e">
        <f t="shared" ref="BI7:BI18" si="26">FIXED(ROUND(BH7/D7*100,2))</f>
        <v>#DIV/0!</v>
      </c>
      <c r="BJ7" s="34">
        <f>小学校シートA!S31</f>
        <v>0</v>
      </c>
      <c r="BK7" s="34" t="e">
        <f t="shared" ref="BK7:BK18" si="27">FIXED(ROUND(BJ7/D7*100,2))</f>
        <v>#DIV/0!</v>
      </c>
      <c r="BL7" s="34">
        <f>小学校シートA!T31</f>
        <v>0</v>
      </c>
      <c r="BM7" s="34" t="e">
        <f t="shared" ref="BM7:BM18" si="28">FIXED(ROUND(BL7/D7*100,2))</f>
        <v>#DIV/0!</v>
      </c>
      <c r="BN7" s="34">
        <f>小学校シートA!U31</f>
        <v>0</v>
      </c>
      <c r="BO7" s="34" t="e">
        <f t="shared" ref="BO7:BO18" si="29">FIXED(ROUND(BN7/D7*100,2))</f>
        <v>#DIV/0!</v>
      </c>
      <c r="BP7" s="34">
        <f>小学校シートA!V31</f>
        <v>0</v>
      </c>
      <c r="BQ7" s="34" t="e">
        <f t="shared" ref="BQ7:BQ18" si="30">FIXED(ROUND(BP7/D7*100,2))</f>
        <v>#DIV/0!</v>
      </c>
      <c r="BR7" s="34">
        <f>小学校シートA!W31</f>
        <v>0</v>
      </c>
      <c r="BS7" s="34" t="e">
        <f t="shared" ref="BS7:BS18" si="31">FIXED(ROUND(BR7/D7*100,2))</f>
        <v>#DIV/0!</v>
      </c>
      <c r="BT7" s="34">
        <f>小学校シートA!X31</f>
        <v>0</v>
      </c>
      <c r="BU7" s="34" t="e">
        <f t="shared" ref="BU7:BU18" si="32">FIXED(ROUND(BT7/D7*100,2))</f>
        <v>#DIV/0!</v>
      </c>
      <c r="BV7" s="34">
        <f>小学校シートA!Y31</f>
        <v>0</v>
      </c>
      <c r="BW7" s="34" t="e">
        <f t="shared" ref="BW7:BW18" si="33">FIXED(ROUND(BV7/D7*100,2))</f>
        <v>#DIV/0!</v>
      </c>
      <c r="BX7" s="34" t="s">
        <v>240</v>
      </c>
      <c r="BY7" s="34" t="s">
        <v>217</v>
      </c>
      <c r="BZ7" s="34">
        <v>6</v>
      </c>
      <c r="CA7" s="34">
        <f>小学校シートA!Z31</f>
        <v>0</v>
      </c>
      <c r="CB7" s="34" t="e">
        <f t="shared" ref="CB7:CB18" si="34">FIXED(ROUND(CA7/D7*100,2))</f>
        <v>#DIV/0!</v>
      </c>
      <c r="CC7" s="34">
        <f>小学校シートA!AA31</f>
        <v>0</v>
      </c>
      <c r="CD7" s="34" t="e">
        <f t="shared" ref="CD7:CD18" si="35">FIXED(ROUND(CC7/D7*100,2))</f>
        <v>#DIV/0!</v>
      </c>
      <c r="CE7" s="34">
        <f>小学校シートA!J46</f>
        <v>0</v>
      </c>
      <c r="CF7" s="34" t="e">
        <f t="shared" ref="CF7:CF18" si="36">FIXED(ROUND(CE7/D7*100,2))</f>
        <v>#DIV/0!</v>
      </c>
      <c r="CG7" s="34">
        <f>小学校シートA!K46</f>
        <v>0</v>
      </c>
      <c r="CH7" s="34" t="e">
        <f t="shared" ref="CH7:CH18" si="37">FIXED(ROUND(CG7/D7*100,2))</f>
        <v>#DIV/0!</v>
      </c>
      <c r="CI7" s="34">
        <f>小学校シートA!L46</f>
        <v>0</v>
      </c>
      <c r="CJ7" s="34" t="e">
        <f t="shared" ref="CJ7:CJ18" si="38">FIXED(ROUND(CI7/D7*100,2))</f>
        <v>#DIV/0!</v>
      </c>
      <c r="CK7" s="34">
        <f>小学校シートA!M46</f>
        <v>0</v>
      </c>
      <c r="CL7" s="34" t="e">
        <f t="shared" ref="CL7:CL18" si="39">FIXED(ROUND(CK7/D7*100,2))</f>
        <v>#DIV/0!</v>
      </c>
      <c r="CM7" s="34">
        <f>小学校シートA!N46</f>
        <v>0</v>
      </c>
      <c r="CN7" s="34" t="e">
        <f t="shared" ref="CN7:CN18" si="40">FIXED(ROUND(CM7/D7*100,2))</f>
        <v>#DIV/0!</v>
      </c>
      <c r="CO7" s="186"/>
      <c r="CP7" s="186"/>
      <c r="CQ7" s="186"/>
      <c r="CR7" s="186"/>
      <c r="CS7" s="186"/>
      <c r="CT7" s="186"/>
      <c r="CU7" s="34" t="s">
        <v>240</v>
      </c>
      <c r="CV7" s="34" t="s">
        <v>217</v>
      </c>
      <c r="CW7" s="34">
        <v>6</v>
      </c>
      <c r="CX7" s="34">
        <f>小学校シートA!J61</f>
        <v>0</v>
      </c>
      <c r="CY7" s="34" t="e">
        <f t="shared" ref="CY7:CY18" si="41">FIXED(ROUND(CX7/D7*100,2))</f>
        <v>#DIV/0!</v>
      </c>
      <c r="CZ7" s="34">
        <f>小学校シートA!K61</f>
        <v>0</v>
      </c>
      <c r="DA7" s="34" t="e">
        <f t="shared" ref="DA7:DA18" si="42">FIXED(ROUND(CZ7/D7*100,2))</f>
        <v>#DIV/0!</v>
      </c>
      <c r="DB7" s="34">
        <f>小学校シートA!L61</f>
        <v>0</v>
      </c>
      <c r="DC7" s="34" t="e">
        <f t="shared" ref="DC7:DC18" si="43">FIXED(ROUND(DB7/D7*100,2))</f>
        <v>#DIV/0!</v>
      </c>
      <c r="DD7" s="34">
        <f>小学校シートA!M61</f>
        <v>0</v>
      </c>
      <c r="DE7" s="34" t="e">
        <f t="shared" ref="DE7:DE18" si="44">FIXED(ROUND(DD7/D7*100,2))</f>
        <v>#DIV/0!</v>
      </c>
      <c r="DF7" s="34">
        <f>小学校シートA!N61</f>
        <v>0</v>
      </c>
      <c r="DG7" s="34" t="e">
        <f>FIXED(ROUND(DF7/D7*100,2))</f>
        <v>#DIV/0!</v>
      </c>
      <c r="DH7" s="34">
        <f>小学校シートA!O61</f>
        <v>0</v>
      </c>
      <c r="DI7" s="34" t="e">
        <f t="shared" ref="DI7:DI18" si="45">FIXED(ROUND(DH7/D7*100,2))</f>
        <v>#DIV/0!</v>
      </c>
      <c r="DJ7" s="34">
        <f>小学校シートA!P61</f>
        <v>0</v>
      </c>
      <c r="DK7" s="34" t="e">
        <f t="shared" ref="DK7:DK18" si="46">FIXED(ROUND(DJ7/D7*100,2))</f>
        <v>#DIV/0!</v>
      </c>
      <c r="DL7" s="34">
        <f>小学校シートA!Q61</f>
        <v>0</v>
      </c>
      <c r="DM7" s="35" t="e">
        <f t="shared" ref="DM7:DM18" si="47">FIXED(ROUND(DL7/D7*100,2))</f>
        <v>#DIV/0!</v>
      </c>
    </row>
    <row r="8" spans="1:117" x14ac:dyDescent="0.2">
      <c r="A8" s="21" t="s">
        <v>241</v>
      </c>
      <c r="B8" s="195" t="s">
        <v>317</v>
      </c>
      <c r="C8" s="34">
        <v>6</v>
      </c>
      <c r="D8" s="34">
        <f>小学校シートA!L9</f>
        <v>0</v>
      </c>
      <c r="E8" s="34">
        <f>小学校シートA!J17</f>
        <v>0</v>
      </c>
      <c r="F8" s="34" t="e">
        <f t="shared" si="0"/>
        <v>#DIV/0!</v>
      </c>
      <c r="G8" s="34">
        <f>小学校シートA!K17</f>
        <v>0</v>
      </c>
      <c r="H8" s="34" t="e">
        <f t="shared" si="1"/>
        <v>#DIV/0!</v>
      </c>
      <c r="I8" s="34">
        <f>小学校シートA!L17</f>
        <v>0</v>
      </c>
      <c r="J8" s="34" t="e">
        <f t="shared" si="2"/>
        <v>#DIV/0!</v>
      </c>
      <c r="K8" s="34">
        <f>小学校シートA!M17</f>
        <v>0</v>
      </c>
      <c r="L8" s="34" t="e">
        <f t="shared" si="3"/>
        <v>#DIV/0!</v>
      </c>
      <c r="M8" s="34">
        <f>小学校シートA!N17</f>
        <v>0</v>
      </c>
      <c r="N8" s="34" t="e">
        <f t="shared" si="4"/>
        <v>#DIV/0!</v>
      </c>
      <c r="O8" s="34">
        <f>小学校シートA!O17</f>
        <v>0</v>
      </c>
      <c r="P8" s="34" t="e">
        <f t="shared" si="5"/>
        <v>#DIV/0!</v>
      </c>
      <c r="Q8" s="34">
        <f>小学校シートA!P17</f>
        <v>0</v>
      </c>
      <c r="R8" s="34" t="e">
        <f t="shared" si="6"/>
        <v>#DIV/0!</v>
      </c>
      <c r="S8" s="34">
        <f>小学校シートA!Q17</f>
        <v>0</v>
      </c>
      <c r="T8" s="34" t="e">
        <f t="shared" si="7"/>
        <v>#DIV/0!</v>
      </c>
      <c r="U8" s="34">
        <f>小学校シートA!R17</f>
        <v>0</v>
      </c>
      <c r="V8" s="34" t="e">
        <f t="shared" si="8"/>
        <v>#DIV/0!</v>
      </c>
      <c r="W8" s="34">
        <f>小学校シートA!S17</f>
        <v>0</v>
      </c>
      <c r="X8" s="34" t="e">
        <f t="shared" si="9"/>
        <v>#DIV/0!</v>
      </c>
      <c r="Y8" s="34">
        <f>小学校シートA!T17</f>
        <v>0</v>
      </c>
      <c r="Z8" s="34" t="e">
        <f t="shared" si="10"/>
        <v>#DIV/0!</v>
      </c>
      <c r="AA8" s="34">
        <f>小学校シートA!U17</f>
        <v>0</v>
      </c>
      <c r="AB8" s="34" t="e">
        <f t="shared" si="11"/>
        <v>#DIV/0!</v>
      </c>
      <c r="AC8" s="34">
        <f>小学校シートA!V17</f>
        <v>0</v>
      </c>
      <c r="AD8" s="34" t="e">
        <f t="shared" si="12"/>
        <v>#DIV/0!</v>
      </c>
      <c r="AE8" s="34">
        <f>小学校シートA!W17</f>
        <v>0</v>
      </c>
      <c r="AF8" s="34" t="e">
        <f t="shared" si="13"/>
        <v>#DIV/0!</v>
      </c>
      <c r="AG8" s="34">
        <f>小学校シートA!X17</f>
        <v>0</v>
      </c>
      <c r="AH8" s="34" t="e">
        <f t="shared" si="14"/>
        <v>#DIV/0!</v>
      </c>
      <c r="AI8" s="34">
        <f>小学校シートA!Y17</f>
        <v>0</v>
      </c>
      <c r="AJ8" s="34" t="e">
        <f t="shared" si="15"/>
        <v>#DIV/0!</v>
      </c>
      <c r="AK8" s="34">
        <f>小学校シートA!Z17</f>
        <v>0</v>
      </c>
      <c r="AL8" s="34" t="e">
        <f t="shared" si="16"/>
        <v>#DIV/0!</v>
      </c>
      <c r="AM8" s="34">
        <f>小学校シートA!AA17</f>
        <v>0</v>
      </c>
      <c r="AN8" s="34" t="e">
        <f t="shared" si="17"/>
        <v>#DIV/0!</v>
      </c>
      <c r="AO8" s="34" t="s">
        <v>241</v>
      </c>
      <c r="AP8" s="34" t="s">
        <v>217</v>
      </c>
      <c r="AQ8" s="34">
        <v>6</v>
      </c>
      <c r="AR8" s="34">
        <f>小学校シートA!J32</f>
        <v>0</v>
      </c>
      <c r="AS8" s="34" t="e">
        <f t="shared" si="18"/>
        <v>#DIV/0!</v>
      </c>
      <c r="AT8" s="34">
        <f>小学校シートA!K32</f>
        <v>0</v>
      </c>
      <c r="AU8" s="34" t="e">
        <f t="shared" si="19"/>
        <v>#DIV/0!</v>
      </c>
      <c r="AV8" s="34">
        <f>小学校シートA!L32</f>
        <v>0</v>
      </c>
      <c r="AW8" s="34" t="e">
        <f t="shared" si="20"/>
        <v>#DIV/0!</v>
      </c>
      <c r="AX8" s="34">
        <f>小学校シートA!M32</f>
        <v>0</v>
      </c>
      <c r="AY8" s="34" t="e">
        <f t="shared" si="21"/>
        <v>#DIV/0!</v>
      </c>
      <c r="AZ8" s="34">
        <f>小学校シートA!N32</f>
        <v>0</v>
      </c>
      <c r="BA8" s="34" t="e">
        <f t="shared" si="22"/>
        <v>#DIV/0!</v>
      </c>
      <c r="BB8" s="34">
        <f>小学校シートA!O32</f>
        <v>0</v>
      </c>
      <c r="BC8" s="34" t="e">
        <f t="shared" si="23"/>
        <v>#DIV/0!</v>
      </c>
      <c r="BD8" s="34">
        <f>小学校シートA!P32</f>
        <v>0</v>
      </c>
      <c r="BE8" s="34" t="e">
        <f t="shared" si="24"/>
        <v>#DIV/0!</v>
      </c>
      <c r="BF8" s="34">
        <f>小学校シートA!Q32</f>
        <v>0</v>
      </c>
      <c r="BG8" s="34" t="e">
        <f t="shared" si="25"/>
        <v>#DIV/0!</v>
      </c>
      <c r="BH8" s="34">
        <f>小学校シートA!R32</f>
        <v>0</v>
      </c>
      <c r="BI8" s="34" t="e">
        <f t="shared" si="26"/>
        <v>#DIV/0!</v>
      </c>
      <c r="BJ8" s="34">
        <f>小学校シートA!S32</f>
        <v>0</v>
      </c>
      <c r="BK8" s="34" t="e">
        <f t="shared" si="27"/>
        <v>#DIV/0!</v>
      </c>
      <c r="BL8" s="34">
        <f>小学校シートA!T32</f>
        <v>0</v>
      </c>
      <c r="BM8" s="34" t="e">
        <f t="shared" si="28"/>
        <v>#DIV/0!</v>
      </c>
      <c r="BN8" s="34">
        <f>小学校シートA!U32</f>
        <v>0</v>
      </c>
      <c r="BO8" s="34" t="e">
        <f t="shared" si="29"/>
        <v>#DIV/0!</v>
      </c>
      <c r="BP8" s="34">
        <f>小学校シートA!V32</f>
        <v>0</v>
      </c>
      <c r="BQ8" s="34" t="e">
        <f t="shared" si="30"/>
        <v>#DIV/0!</v>
      </c>
      <c r="BR8" s="34">
        <f>小学校シートA!W32</f>
        <v>0</v>
      </c>
      <c r="BS8" s="34" t="e">
        <f t="shared" si="31"/>
        <v>#DIV/0!</v>
      </c>
      <c r="BT8" s="34">
        <f>小学校シートA!X32</f>
        <v>0</v>
      </c>
      <c r="BU8" s="34" t="e">
        <f t="shared" si="32"/>
        <v>#DIV/0!</v>
      </c>
      <c r="BV8" s="34">
        <f>小学校シートA!Y32</f>
        <v>0</v>
      </c>
      <c r="BW8" s="34" t="e">
        <f t="shared" si="33"/>
        <v>#DIV/0!</v>
      </c>
      <c r="BX8" s="34" t="s">
        <v>241</v>
      </c>
      <c r="BY8" s="34" t="s">
        <v>217</v>
      </c>
      <c r="BZ8" s="34">
        <v>6</v>
      </c>
      <c r="CA8" s="34">
        <f>小学校シートA!Z32</f>
        <v>0</v>
      </c>
      <c r="CB8" s="34" t="e">
        <f t="shared" si="34"/>
        <v>#DIV/0!</v>
      </c>
      <c r="CC8" s="34">
        <f>小学校シートA!AA32</f>
        <v>0</v>
      </c>
      <c r="CD8" s="34" t="e">
        <f t="shared" si="35"/>
        <v>#DIV/0!</v>
      </c>
      <c r="CE8" s="34">
        <f>小学校シートA!J47</f>
        <v>0</v>
      </c>
      <c r="CF8" s="34" t="e">
        <f t="shared" si="36"/>
        <v>#DIV/0!</v>
      </c>
      <c r="CG8" s="34">
        <f>小学校シートA!K47</f>
        <v>0</v>
      </c>
      <c r="CH8" s="34" t="e">
        <f t="shared" si="37"/>
        <v>#DIV/0!</v>
      </c>
      <c r="CI8" s="34">
        <f>小学校シートA!L47</f>
        <v>0</v>
      </c>
      <c r="CJ8" s="34" t="e">
        <f t="shared" si="38"/>
        <v>#DIV/0!</v>
      </c>
      <c r="CK8" s="34">
        <f>小学校シートA!M47</f>
        <v>0</v>
      </c>
      <c r="CL8" s="34" t="e">
        <f t="shared" si="39"/>
        <v>#DIV/0!</v>
      </c>
      <c r="CM8" s="34">
        <f>小学校シートA!N47</f>
        <v>0</v>
      </c>
      <c r="CN8" s="34" t="e">
        <f t="shared" si="40"/>
        <v>#DIV/0!</v>
      </c>
      <c r="CO8" s="186"/>
      <c r="CP8" s="186"/>
      <c r="CQ8" s="186"/>
      <c r="CR8" s="186"/>
      <c r="CS8" s="186"/>
      <c r="CT8" s="186"/>
      <c r="CU8" s="34" t="s">
        <v>241</v>
      </c>
      <c r="CV8" s="34" t="s">
        <v>217</v>
      </c>
      <c r="CW8" s="34">
        <v>6</v>
      </c>
      <c r="CX8" s="34">
        <f>小学校シートA!J62</f>
        <v>0</v>
      </c>
      <c r="CY8" s="34" t="e">
        <f t="shared" si="41"/>
        <v>#DIV/0!</v>
      </c>
      <c r="CZ8" s="34">
        <f>小学校シートA!K62</f>
        <v>0</v>
      </c>
      <c r="DA8" s="34" t="e">
        <f t="shared" si="42"/>
        <v>#DIV/0!</v>
      </c>
      <c r="DB8" s="34">
        <f>小学校シートA!L62</f>
        <v>0</v>
      </c>
      <c r="DC8" s="34" t="e">
        <f t="shared" si="43"/>
        <v>#DIV/0!</v>
      </c>
      <c r="DD8" s="34">
        <f>小学校シートA!M62</f>
        <v>0</v>
      </c>
      <c r="DE8" s="34" t="e">
        <f t="shared" si="44"/>
        <v>#DIV/0!</v>
      </c>
      <c r="DF8" s="34">
        <f>小学校シートA!N62</f>
        <v>0</v>
      </c>
      <c r="DG8" s="34" t="e">
        <f>FIXED(ROUND(DF8/D8*100,2))</f>
        <v>#DIV/0!</v>
      </c>
      <c r="DH8" s="34">
        <f>小学校シートA!O62</f>
        <v>0</v>
      </c>
      <c r="DI8" s="34" t="e">
        <f t="shared" si="45"/>
        <v>#DIV/0!</v>
      </c>
      <c r="DJ8" s="34">
        <f>小学校シートA!P62</f>
        <v>0</v>
      </c>
      <c r="DK8" s="34" t="e">
        <f t="shared" si="46"/>
        <v>#DIV/0!</v>
      </c>
      <c r="DL8" s="34">
        <f>小学校シートA!Q62</f>
        <v>0</v>
      </c>
      <c r="DM8" s="35" t="e">
        <f t="shared" si="47"/>
        <v>#DIV/0!</v>
      </c>
    </row>
    <row r="9" spans="1:117" x14ac:dyDescent="0.2">
      <c r="A9" s="21" t="s">
        <v>240</v>
      </c>
      <c r="B9" s="195" t="s">
        <v>317</v>
      </c>
      <c r="C9" s="34">
        <v>7</v>
      </c>
      <c r="D9" s="34">
        <f>小学校シートA!M9</f>
        <v>0</v>
      </c>
      <c r="E9" s="34">
        <f>小学校シートA!J18</f>
        <v>0</v>
      </c>
      <c r="F9" s="34" t="e">
        <f t="shared" si="0"/>
        <v>#DIV/0!</v>
      </c>
      <c r="G9" s="34">
        <f>小学校シートA!K18</f>
        <v>0</v>
      </c>
      <c r="H9" s="34" t="e">
        <f t="shared" si="1"/>
        <v>#DIV/0!</v>
      </c>
      <c r="I9" s="34">
        <f>小学校シートA!L18</f>
        <v>0</v>
      </c>
      <c r="J9" s="34" t="e">
        <f t="shared" si="2"/>
        <v>#DIV/0!</v>
      </c>
      <c r="K9" s="34">
        <f>小学校シートA!M18</f>
        <v>0</v>
      </c>
      <c r="L9" s="34" t="e">
        <f t="shared" si="3"/>
        <v>#DIV/0!</v>
      </c>
      <c r="M9" s="34">
        <f>小学校シートA!N18</f>
        <v>0</v>
      </c>
      <c r="N9" s="34" t="e">
        <f t="shared" si="4"/>
        <v>#DIV/0!</v>
      </c>
      <c r="O9" s="34">
        <f>小学校シートA!O18</f>
        <v>0</v>
      </c>
      <c r="P9" s="34" t="e">
        <f t="shared" si="5"/>
        <v>#DIV/0!</v>
      </c>
      <c r="Q9" s="34">
        <f>小学校シートA!P18</f>
        <v>0</v>
      </c>
      <c r="R9" s="34" t="e">
        <f t="shared" si="6"/>
        <v>#DIV/0!</v>
      </c>
      <c r="S9" s="34">
        <f>小学校シートA!Q18</f>
        <v>0</v>
      </c>
      <c r="T9" s="34" t="e">
        <f t="shared" si="7"/>
        <v>#DIV/0!</v>
      </c>
      <c r="U9" s="34">
        <f>小学校シートA!R18</f>
        <v>0</v>
      </c>
      <c r="V9" s="34" t="e">
        <f t="shared" si="8"/>
        <v>#DIV/0!</v>
      </c>
      <c r="W9" s="34">
        <f>小学校シートA!S18</f>
        <v>0</v>
      </c>
      <c r="X9" s="34" t="e">
        <f t="shared" si="9"/>
        <v>#DIV/0!</v>
      </c>
      <c r="Y9" s="34">
        <f>小学校シートA!T18</f>
        <v>0</v>
      </c>
      <c r="Z9" s="34" t="e">
        <f t="shared" si="10"/>
        <v>#DIV/0!</v>
      </c>
      <c r="AA9" s="34">
        <f>小学校シートA!U18</f>
        <v>0</v>
      </c>
      <c r="AB9" s="34" t="e">
        <f t="shared" si="11"/>
        <v>#DIV/0!</v>
      </c>
      <c r="AC9" s="34">
        <f>小学校シートA!V18</f>
        <v>0</v>
      </c>
      <c r="AD9" s="34" t="e">
        <f t="shared" si="12"/>
        <v>#DIV/0!</v>
      </c>
      <c r="AE9" s="34">
        <f>小学校シートA!W18</f>
        <v>0</v>
      </c>
      <c r="AF9" s="34" t="e">
        <f t="shared" si="13"/>
        <v>#DIV/0!</v>
      </c>
      <c r="AG9" s="34">
        <f>小学校シートA!X18</f>
        <v>0</v>
      </c>
      <c r="AH9" s="34" t="e">
        <f t="shared" si="14"/>
        <v>#DIV/0!</v>
      </c>
      <c r="AI9" s="34">
        <f>小学校シートA!Y18</f>
        <v>0</v>
      </c>
      <c r="AJ9" s="34" t="e">
        <f t="shared" si="15"/>
        <v>#DIV/0!</v>
      </c>
      <c r="AK9" s="34">
        <f>小学校シートA!Z18</f>
        <v>0</v>
      </c>
      <c r="AL9" s="34" t="e">
        <f t="shared" si="16"/>
        <v>#DIV/0!</v>
      </c>
      <c r="AM9" s="34">
        <f>小学校シートA!AA18</f>
        <v>0</v>
      </c>
      <c r="AN9" s="34" t="e">
        <f t="shared" si="17"/>
        <v>#DIV/0!</v>
      </c>
      <c r="AO9" s="34" t="s">
        <v>240</v>
      </c>
      <c r="AP9" s="34" t="s">
        <v>217</v>
      </c>
      <c r="AQ9" s="34">
        <v>7</v>
      </c>
      <c r="AR9" s="34">
        <f>小学校シートA!J33</f>
        <v>0</v>
      </c>
      <c r="AS9" s="34" t="e">
        <f t="shared" si="18"/>
        <v>#DIV/0!</v>
      </c>
      <c r="AT9" s="34">
        <f>小学校シートA!K33</f>
        <v>0</v>
      </c>
      <c r="AU9" s="34" t="e">
        <f t="shared" si="19"/>
        <v>#DIV/0!</v>
      </c>
      <c r="AV9" s="34">
        <f>小学校シートA!L33</f>
        <v>0</v>
      </c>
      <c r="AW9" s="34" t="e">
        <f t="shared" si="20"/>
        <v>#DIV/0!</v>
      </c>
      <c r="AX9" s="34">
        <f>小学校シートA!M33</f>
        <v>0</v>
      </c>
      <c r="AY9" s="34" t="e">
        <f t="shared" si="21"/>
        <v>#DIV/0!</v>
      </c>
      <c r="AZ9" s="34">
        <f>小学校シートA!N33</f>
        <v>0</v>
      </c>
      <c r="BA9" s="34" t="e">
        <f t="shared" si="22"/>
        <v>#DIV/0!</v>
      </c>
      <c r="BB9" s="34">
        <f>小学校シートA!O33</f>
        <v>0</v>
      </c>
      <c r="BC9" s="34" t="e">
        <f t="shared" si="23"/>
        <v>#DIV/0!</v>
      </c>
      <c r="BD9" s="34">
        <f>小学校シートA!P33</f>
        <v>0</v>
      </c>
      <c r="BE9" s="34" t="e">
        <f t="shared" si="24"/>
        <v>#DIV/0!</v>
      </c>
      <c r="BF9" s="34">
        <f>小学校シートA!Q33</f>
        <v>0</v>
      </c>
      <c r="BG9" s="34" t="e">
        <f t="shared" si="25"/>
        <v>#DIV/0!</v>
      </c>
      <c r="BH9" s="34">
        <f>小学校シートA!R33</f>
        <v>0</v>
      </c>
      <c r="BI9" s="34" t="e">
        <f t="shared" si="26"/>
        <v>#DIV/0!</v>
      </c>
      <c r="BJ9" s="34">
        <f>小学校シートA!S33</f>
        <v>0</v>
      </c>
      <c r="BK9" s="34" t="e">
        <f t="shared" si="27"/>
        <v>#DIV/0!</v>
      </c>
      <c r="BL9" s="34">
        <f>小学校シートA!T33</f>
        <v>0</v>
      </c>
      <c r="BM9" s="34" t="e">
        <f t="shared" si="28"/>
        <v>#DIV/0!</v>
      </c>
      <c r="BN9" s="34">
        <f>小学校シートA!U33</f>
        <v>0</v>
      </c>
      <c r="BO9" s="34" t="e">
        <f t="shared" si="29"/>
        <v>#DIV/0!</v>
      </c>
      <c r="BP9" s="34">
        <f>小学校シートA!V33</f>
        <v>0</v>
      </c>
      <c r="BQ9" s="34" t="e">
        <f t="shared" si="30"/>
        <v>#DIV/0!</v>
      </c>
      <c r="BR9" s="34">
        <f>小学校シートA!W33</f>
        <v>0</v>
      </c>
      <c r="BS9" s="34" t="e">
        <f t="shared" si="31"/>
        <v>#DIV/0!</v>
      </c>
      <c r="BT9" s="34">
        <f>小学校シートA!X33</f>
        <v>0</v>
      </c>
      <c r="BU9" s="34" t="e">
        <f t="shared" si="32"/>
        <v>#DIV/0!</v>
      </c>
      <c r="BV9" s="34">
        <f>小学校シートA!Y33</f>
        <v>0</v>
      </c>
      <c r="BW9" s="34" t="e">
        <f t="shared" si="33"/>
        <v>#DIV/0!</v>
      </c>
      <c r="BX9" s="34" t="s">
        <v>240</v>
      </c>
      <c r="BY9" s="34" t="s">
        <v>217</v>
      </c>
      <c r="BZ9" s="34">
        <v>7</v>
      </c>
      <c r="CA9" s="34">
        <f>小学校シートA!Z33</f>
        <v>0</v>
      </c>
      <c r="CB9" s="34" t="e">
        <f t="shared" si="34"/>
        <v>#DIV/0!</v>
      </c>
      <c r="CC9" s="34">
        <f>小学校シートA!AA33</f>
        <v>0</v>
      </c>
      <c r="CD9" s="34" t="e">
        <f t="shared" si="35"/>
        <v>#DIV/0!</v>
      </c>
      <c r="CE9" s="34">
        <f>小学校シートA!J48</f>
        <v>0</v>
      </c>
      <c r="CF9" s="34" t="e">
        <f t="shared" si="36"/>
        <v>#DIV/0!</v>
      </c>
      <c r="CG9" s="34">
        <f>小学校シートA!K48</f>
        <v>0</v>
      </c>
      <c r="CH9" s="34" t="e">
        <f t="shared" si="37"/>
        <v>#DIV/0!</v>
      </c>
      <c r="CI9" s="34">
        <f>小学校シートA!L48</f>
        <v>0</v>
      </c>
      <c r="CJ9" s="34" t="e">
        <f t="shared" si="38"/>
        <v>#DIV/0!</v>
      </c>
      <c r="CK9" s="34">
        <f>小学校シートA!M48</f>
        <v>0</v>
      </c>
      <c r="CL9" s="34" t="e">
        <f t="shared" si="39"/>
        <v>#DIV/0!</v>
      </c>
      <c r="CM9" s="34">
        <f>小学校シートA!N48</f>
        <v>0</v>
      </c>
      <c r="CN9" s="34" t="e">
        <f t="shared" si="40"/>
        <v>#DIV/0!</v>
      </c>
      <c r="CO9" s="186"/>
      <c r="CP9" s="186"/>
      <c r="CQ9" s="186"/>
      <c r="CR9" s="186"/>
      <c r="CS9" s="186"/>
      <c r="CT9" s="186"/>
      <c r="CU9" s="34" t="s">
        <v>240</v>
      </c>
      <c r="CV9" s="34" t="s">
        <v>217</v>
      </c>
      <c r="CW9" s="34">
        <v>7</v>
      </c>
      <c r="CX9" s="34">
        <f>小学校シートA!J63</f>
        <v>0</v>
      </c>
      <c r="CY9" s="34" t="e">
        <f t="shared" si="41"/>
        <v>#DIV/0!</v>
      </c>
      <c r="CZ9" s="34">
        <f>小学校シートA!K63</f>
        <v>0</v>
      </c>
      <c r="DA9" s="34" t="e">
        <f t="shared" si="42"/>
        <v>#DIV/0!</v>
      </c>
      <c r="DB9" s="34">
        <f>小学校シートA!L63</f>
        <v>0</v>
      </c>
      <c r="DC9" s="34" t="e">
        <f t="shared" si="43"/>
        <v>#DIV/0!</v>
      </c>
      <c r="DD9" s="34">
        <f>小学校シートA!M63</f>
        <v>0</v>
      </c>
      <c r="DE9" s="34" t="e">
        <f t="shared" si="44"/>
        <v>#DIV/0!</v>
      </c>
      <c r="DF9" s="24"/>
      <c r="DG9" s="24"/>
      <c r="DH9" s="34">
        <f>小学校シートA!O63</f>
        <v>0</v>
      </c>
      <c r="DI9" s="34" t="e">
        <f t="shared" si="45"/>
        <v>#DIV/0!</v>
      </c>
      <c r="DJ9" s="34">
        <f>小学校シートA!P63</f>
        <v>0</v>
      </c>
      <c r="DK9" s="34" t="e">
        <f t="shared" si="46"/>
        <v>#DIV/0!</v>
      </c>
      <c r="DL9" s="34">
        <f>小学校シートA!Q63</f>
        <v>0</v>
      </c>
      <c r="DM9" s="35" t="e">
        <f t="shared" si="47"/>
        <v>#DIV/0!</v>
      </c>
    </row>
    <row r="10" spans="1:117" x14ac:dyDescent="0.2">
      <c r="A10" s="21" t="s">
        <v>241</v>
      </c>
      <c r="B10" s="195" t="s">
        <v>317</v>
      </c>
      <c r="C10" s="34">
        <v>7</v>
      </c>
      <c r="D10" s="34">
        <f>小学校シートA!N9</f>
        <v>0</v>
      </c>
      <c r="E10" s="34">
        <f>小学校シートA!J19</f>
        <v>0</v>
      </c>
      <c r="F10" s="34" t="e">
        <f t="shared" si="0"/>
        <v>#DIV/0!</v>
      </c>
      <c r="G10" s="34">
        <f>小学校シートA!K19</f>
        <v>0</v>
      </c>
      <c r="H10" s="34" t="e">
        <f t="shared" si="1"/>
        <v>#DIV/0!</v>
      </c>
      <c r="I10" s="34">
        <f>小学校シートA!L19</f>
        <v>0</v>
      </c>
      <c r="J10" s="34" t="e">
        <f t="shared" si="2"/>
        <v>#DIV/0!</v>
      </c>
      <c r="K10" s="34">
        <f>小学校シートA!M19</f>
        <v>0</v>
      </c>
      <c r="L10" s="34" t="e">
        <f t="shared" si="3"/>
        <v>#DIV/0!</v>
      </c>
      <c r="M10" s="34">
        <f>小学校シートA!N19</f>
        <v>0</v>
      </c>
      <c r="N10" s="34" t="e">
        <f t="shared" si="4"/>
        <v>#DIV/0!</v>
      </c>
      <c r="O10" s="34">
        <f>小学校シートA!O19</f>
        <v>0</v>
      </c>
      <c r="P10" s="34" t="e">
        <f t="shared" si="5"/>
        <v>#DIV/0!</v>
      </c>
      <c r="Q10" s="34">
        <f>小学校シートA!P19</f>
        <v>0</v>
      </c>
      <c r="R10" s="34" t="e">
        <f t="shared" si="6"/>
        <v>#DIV/0!</v>
      </c>
      <c r="S10" s="34">
        <f>小学校シートA!Q19</f>
        <v>0</v>
      </c>
      <c r="T10" s="34" t="e">
        <f t="shared" si="7"/>
        <v>#DIV/0!</v>
      </c>
      <c r="U10" s="34">
        <f>小学校シートA!R19</f>
        <v>0</v>
      </c>
      <c r="V10" s="34" t="e">
        <f t="shared" si="8"/>
        <v>#DIV/0!</v>
      </c>
      <c r="W10" s="34">
        <f>小学校シートA!S19</f>
        <v>0</v>
      </c>
      <c r="X10" s="34" t="e">
        <f t="shared" si="9"/>
        <v>#DIV/0!</v>
      </c>
      <c r="Y10" s="34">
        <f>小学校シートA!T19</f>
        <v>0</v>
      </c>
      <c r="Z10" s="34" t="e">
        <f t="shared" si="10"/>
        <v>#DIV/0!</v>
      </c>
      <c r="AA10" s="34">
        <f>小学校シートA!U19</f>
        <v>0</v>
      </c>
      <c r="AB10" s="34" t="e">
        <f t="shared" si="11"/>
        <v>#DIV/0!</v>
      </c>
      <c r="AC10" s="34">
        <f>小学校シートA!V19</f>
        <v>0</v>
      </c>
      <c r="AD10" s="34" t="e">
        <f t="shared" si="12"/>
        <v>#DIV/0!</v>
      </c>
      <c r="AE10" s="34">
        <f>小学校シートA!W19</f>
        <v>0</v>
      </c>
      <c r="AF10" s="34" t="e">
        <f t="shared" si="13"/>
        <v>#DIV/0!</v>
      </c>
      <c r="AG10" s="34">
        <f>小学校シートA!X19</f>
        <v>0</v>
      </c>
      <c r="AH10" s="34" t="e">
        <f t="shared" si="14"/>
        <v>#DIV/0!</v>
      </c>
      <c r="AI10" s="34">
        <f>小学校シートA!Y19</f>
        <v>0</v>
      </c>
      <c r="AJ10" s="34" t="e">
        <f t="shared" si="15"/>
        <v>#DIV/0!</v>
      </c>
      <c r="AK10" s="34">
        <f>小学校シートA!Z19</f>
        <v>0</v>
      </c>
      <c r="AL10" s="34" t="e">
        <f t="shared" si="16"/>
        <v>#DIV/0!</v>
      </c>
      <c r="AM10" s="34">
        <f>小学校シートA!AA19</f>
        <v>0</v>
      </c>
      <c r="AN10" s="34" t="e">
        <f t="shared" si="17"/>
        <v>#DIV/0!</v>
      </c>
      <c r="AO10" s="34" t="s">
        <v>241</v>
      </c>
      <c r="AP10" s="34" t="s">
        <v>217</v>
      </c>
      <c r="AQ10" s="34">
        <v>7</v>
      </c>
      <c r="AR10" s="34">
        <f>小学校シートA!J34</f>
        <v>0</v>
      </c>
      <c r="AS10" s="34" t="e">
        <f t="shared" si="18"/>
        <v>#DIV/0!</v>
      </c>
      <c r="AT10" s="34">
        <f>小学校シートA!K34</f>
        <v>0</v>
      </c>
      <c r="AU10" s="34" t="e">
        <f t="shared" si="19"/>
        <v>#DIV/0!</v>
      </c>
      <c r="AV10" s="34">
        <f>小学校シートA!L34</f>
        <v>0</v>
      </c>
      <c r="AW10" s="34" t="e">
        <f t="shared" si="20"/>
        <v>#DIV/0!</v>
      </c>
      <c r="AX10" s="34">
        <f>小学校シートA!M34</f>
        <v>0</v>
      </c>
      <c r="AY10" s="34" t="e">
        <f t="shared" si="21"/>
        <v>#DIV/0!</v>
      </c>
      <c r="AZ10" s="34">
        <f>小学校シートA!N34</f>
        <v>0</v>
      </c>
      <c r="BA10" s="34" t="e">
        <f t="shared" si="22"/>
        <v>#DIV/0!</v>
      </c>
      <c r="BB10" s="34">
        <f>小学校シートA!O34</f>
        <v>0</v>
      </c>
      <c r="BC10" s="34" t="e">
        <f t="shared" si="23"/>
        <v>#DIV/0!</v>
      </c>
      <c r="BD10" s="34">
        <f>小学校シートA!P34</f>
        <v>0</v>
      </c>
      <c r="BE10" s="34" t="e">
        <f t="shared" si="24"/>
        <v>#DIV/0!</v>
      </c>
      <c r="BF10" s="34">
        <f>小学校シートA!Q34</f>
        <v>0</v>
      </c>
      <c r="BG10" s="34" t="e">
        <f t="shared" si="25"/>
        <v>#DIV/0!</v>
      </c>
      <c r="BH10" s="34">
        <f>小学校シートA!R34</f>
        <v>0</v>
      </c>
      <c r="BI10" s="34" t="e">
        <f t="shared" si="26"/>
        <v>#DIV/0!</v>
      </c>
      <c r="BJ10" s="34">
        <f>小学校シートA!S34</f>
        <v>0</v>
      </c>
      <c r="BK10" s="34" t="e">
        <f t="shared" si="27"/>
        <v>#DIV/0!</v>
      </c>
      <c r="BL10" s="34">
        <f>小学校シートA!T34</f>
        <v>0</v>
      </c>
      <c r="BM10" s="34" t="e">
        <f t="shared" si="28"/>
        <v>#DIV/0!</v>
      </c>
      <c r="BN10" s="34">
        <f>小学校シートA!U34</f>
        <v>0</v>
      </c>
      <c r="BO10" s="34" t="e">
        <f t="shared" si="29"/>
        <v>#DIV/0!</v>
      </c>
      <c r="BP10" s="34">
        <f>小学校シートA!V34</f>
        <v>0</v>
      </c>
      <c r="BQ10" s="34" t="e">
        <f t="shared" si="30"/>
        <v>#DIV/0!</v>
      </c>
      <c r="BR10" s="34">
        <f>小学校シートA!W34</f>
        <v>0</v>
      </c>
      <c r="BS10" s="34" t="e">
        <f t="shared" si="31"/>
        <v>#DIV/0!</v>
      </c>
      <c r="BT10" s="34">
        <f>小学校シートA!X34</f>
        <v>0</v>
      </c>
      <c r="BU10" s="34" t="e">
        <f t="shared" si="32"/>
        <v>#DIV/0!</v>
      </c>
      <c r="BV10" s="34">
        <f>小学校シートA!Y34</f>
        <v>0</v>
      </c>
      <c r="BW10" s="34" t="e">
        <f t="shared" si="33"/>
        <v>#DIV/0!</v>
      </c>
      <c r="BX10" s="34" t="s">
        <v>241</v>
      </c>
      <c r="BY10" s="34" t="s">
        <v>217</v>
      </c>
      <c r="BZ10" s="34">
        <v>7</v>
      </c>
      <c r="CA10" s="34">
        <f>小学校シートA!Z34</f>
        <v>0</v>
      </c>
      <c r="CB10" s="34" t="e">
        <f t="shared" si="34"/>
        <v>#DIV/0!</v>
      </c>
      <c r="CC10" s="34">
        <f>小学校シートA!AA34</f>
        <v>0</v>
      </c>
      <c r="CD10" s="34" t="e">
        <f t="shared" si="35"/>
        <v>#DIV/0!</v>
      </c>
      <c r="CE10" s="34">
        <f>小学校シートA!J49</f>
        <v>0</v>
      </c>
      <c r="CF10" s="34" t="e">
        <f t="shared" si="36"/>
        <v>#DIV/0!</v>
      </c>
      <c r="CG10" s="34">
        <f>小学校シートA!K49</f>
        <v>0</v>
      </c>
      <c r="CH10" s="34" t="e">
        <f t="shared" si="37"/>
        <v>#DIV/0!</v>
      </c>
      <c r="CI10" s="34">
        <f>小学校シートA!L49</f>
        <v>0</v>
      </c>
      <c r="CJ10" s="34" t="e">
        <f t="shared" si="38"/>
        <v>#DIV/0!</v>
      </c>
      <c r="CK10" s="34">
        <f>小学校シートA!M49</f>
        <v>0</v>
      </c>
      <c r="CL10" s="34" t="e">
        <f t="shared" si="39"/>
        <v>#DIV/0!</v>
      </c>
      <c r="CM10" s="34">
        <f>小学校シートA!N49</f>
        <v>0</v>
      </c>
      <c r="CN10" s="34" t="e">
        <f t="shared" si="40"/>
        <v>#DIV/0!</v>
      </c>
      <c r="CO10" s="186"/>
      <c r="CP10" s="186"/>
      <c r="CQ10" s="186"/>
      <c r="CR10" s="186"/>
      <c r="CS10" s="186"/>
      <c r="CT10" s="186"/>
      <c r="CU10" s="34" t="s">
        <v>241</v>
      </c>
      <c r="CV10" s="34" t="s">
        <v>217</v>
      </c>
      <c r="CW10" s="34">
        <v>7</v>
      </c>
      <c r="CX10" s="34">
        <f>小学校シートA!J64</f>
        <v>0</v>
      </c>
      <c r="CY10" s="34" t="e">
        <f t="shared" si="41"/>
        <v>#DIV/0!</v>
      </c>
      <c r="CZ10" s="34">
        <f>小学校シートA!K64</f>
        <v>0</v>
      </c>
      <c r="DA10" s="34" t="e">
        <f t="shared" si="42"/>
        <v>#DIV/0!</v>
      </c>
      <c r="DB10" s="34">
        <f>小学校シートA!L64</f>
        <v>0</v>
      </c>
      <c r="DC10" s="34" t="e">
        <f t="shared" si="43"/>
        <v>#DIV/0!</v>
      </c>
      <c r="DD10" s="34">
        <f>小学校シートA!M64</f>
        <v>0</v>
      </c>
      <c r="DE10" s="34" t="e">
        <f t="shared" si="44"/>
        <v>#DIV/0!</v>
      </c>
      <c r="DF10" s="24"/>
      <c r="DG10" s="24"/>
      <c r="DH10" s="34">
        <f>小学校シートA!O64</f>
        <v>0</v>
      </c>
      <c r="DI10" s="34" t="e">
        <f t="shared" si="45"/>
        <v>#DIV/0!</v>
      </c>
      <c r="DJ10" s="34">
        <f>小学校シートA!P64</f>
        <v>0</v>
      </c>
      <c r="DK10" s="34" t="e">
        <f t="shared" si="46"/>
        <v>#DIV/0!</v>
      </c>
      <c r="DL10" s="34">
        <f>小学校シートA!Q64</f>
        <v>0</v>
      </c>
      <c r="DM10" s="35" t="e">
        <f t="shared" si="47"/>
        <v>#DIV/0!</v>
      </c>
    </row>
    <row r="11" spans="1:117" x14ac:dyDescent="0.2">
      <c r="A11" s="21" t="s">
        <v>240</v>
      </c>
      <c r="B11" s="195" t="s">
        <v>317</v>
      </c>
      <c r="C11" s="34">
        <v>8</v>
      </c>
      <c r="D11" s="34">
        <f>小学校シートA!O9</f>
        <v>0</v>
      </c>
      <c r="E11" s="34">
        <f>小学校シートA!J20</f>
        <v>0</v>
      </c>
      <c r="F11" s="34" t="e">
        <f t="shared" si="0"/>
        <v>#DIV/0!</v>
      </c>
      <c r="G11" s="34">
        <f>小学校シートA!K20</f>
        <v>0</v>
      </c>
      <c r="H11" s="34" t="e">
        <f t="shared" si="1"/>
        <v>#DIV/0!</v>
      </c>
      <c r="I11" s="34">
        <f>小学校シートA!L20</f>
        <v>0</v>
      </c>
      <c r="J11" s="34" t="e">
        <f t="shared" si="2"/>
        <v>#DIV/0!</v>
      </c>
      <c r="K11" s="34">
        <f>小学校シートA!M20</f>
        <v>0</v>
      </c>
      <c r="L11" s="34" t="e">
        <f t="shared" si="3"/>
        <v>#DIV/0!</v>
      </c>
      <c r="M11" s="34">
        <f>小学校シートA!N20</f>
        <v>0</v>
      </c>
      <c r="N11" s="34" t="e">
        <f t="shared" si="4"/>
        <v>#DIV/0!</v>
      </c>
      <c r="O11" s="34">
        <f>小学校シートA!O20</f>
        <v>0</v>
      </c>
      <c r="P11" s="34" t="e">
        <f t="shared" si="5"/>
        <v>#DIV/0!</v>
      </c>
      <c r="Q11" s="34">
        <f>小学校シートA!P20</f>
        <v>0</v>
      </c>
      <c r="R11" s="34" t="e">
        <f t="shared" si="6"/>
        <v>#DIV/0!</v>
      </c>
      <c r="S11" s="34">
        <f>小学校シートA!Q20</f>
        <v>0</v>
      </c>
      <c r="T11" s="34" t="e">
        <f t="shared" si="7"/>
        <v>#DIV/0!</v>
      </c>
      <c r="U11" s="34">
        <f>小学校シートA!R20</f>
        <v>0</v>
      </c>
      <c r="V11" s="34" t="e">
        <f t="shared" si="8"/>
        <v>#DIV/0!</v>
      </c>
      <c r="W11" s="34">
        <f>小学校シートA!S20</f>
        <v>0</v>
      </c>
      <c r="X11" s="34" t="e">
        <f t="shared" si="9"/>
        <v>#DIV/0!</v>
      </c>
      <c r="Y11" s="34">
        <f>小学校シートA!T20</f>
        <v>0</v>
      </c>
      <c r="Z11" s="34" t="e">
        <f t="shared" si="10"/>
        <v>#DIV/0!</v>
      </c>
      <c r="AA11" s="34">
        <f>小学校シートA!U20</f>
        <v>0</v>
      </c>
      <c r="AB11" s="34" t="e">
        <f t="shared" si="11"/>
        <v>#DIV/0!</v>
      </c>
      <c r="AC11" s="34">
        <f>小学校シートA!V20</f>
        <v>0</v>
      </c>
      <c r="AD11" s="34" t="e">
        <f t="shared" si="12"/>
        <v>#DIV/0!</v>
      </c>
      <c r="AE11" s="34">
        <f>小学校シートA!W20</f>
        <v>0</v>
      </c>
      <c r="AF11" s="34" t="e">
        <f t="shared" si="13"/>
        <v>#DIV/0!</v>
      </c>
      <c r="AG11" s="34">
        <f>小学校シートA!X20</f>
        <v>0</v>
      </c>
      <c r="AH11" s="34" t="e">
        <f t="shared" si="14"/>
        <v>#DIV/0!</v>
      </c>
      <c r="AI11" s="34">
        <f>小学校シートA!Y20</f>
        <v>0</v>
      </c>
      <c r="AJ11" s="34" t="e">
        <f t="shared" si="15"/>
        <v>#DIV/0!</v>
      </c>
      <c r="AK11" s="34">
        <f>小学校シートA!Z20</f>
        <v>0</v>
      </c>
      <c r="AL11" s="34" t="e">
        <f t="shared" si="16"/>
        <v>#DIV/0!</v>
      </c>
      <c r="AM11" s="34">
        <f>小学校シートA!AA20</f>
        <v>0</v>
      </c>
      <c r="AN11" s="34" t="e">
        <f t="shared" si="17"/>
        <v>#DIV/0!</v>
      </c>
      <c r="AO11" s="34" t="s">
        <v>240</v>
      </c>
      <c r="AP11" s="34" t="s">
        <v>217</v>
      </c>
      <c r="AQ11" s="34">
        <v>8</v>
      </c>
      <c r="AR11" s="34">
        <f>小学校シートA!J35</f>
        <v>0</v>
      </c>
      <c r="AS11" s="34" t="e">
        <f t="shared" si="18"/>
        <v>#DIV/0!</v>
      </c>
      <c r="AT11" s="34">
        <f>小学校シートA!K35</f>
        <v>0</v>
      </c>
      <c r="AU11" s="34" t="e">
        <f t="shared" si="19"/>
        <v>#DIV/0!</v>
      </c>
      <c r="AV11" s="34">
        <f>小学校シートA!L35</f>
        <v>0</v>
      </c>
      <c r="AW11" s="34" t="e">
        <f t="shared" si="20"/>
        <v>#DIV/0!</v>
      </c>
      <c r="AX11" s="34">
        <f>小学校シートA!M35</f>
        <v>0</v>
      </c>
      <c r="AY11" s="34" t="e">
        <f t="shared" si="21"/>
        <v>#DIV/0!</v>
      </c>
      <c r="AZ11" s="34">
        <f>小学校シートA!N35</f>
        <v>0</v>
      </c>
      <c r="BA11" s="34" t="e">
        <f t="shared" si="22"/>
        <v>#DIV/0!</v>
      </c>
      <c r="BB11" s="34">
        <f>小学校シートA!O35</f>
        <v>0</v>
      </c>
      <c r="BC11" s="34" t="e">
        <f t="shared" si="23"/>
        <v>#DIV/0!</v>
      </c>
      <c r="BD11" s="34">
        <f>小学校シートA!P35</f>
        <v>0</v>
      </c>
      <c r="BE11" s="34" t="e">
        <f t="shared" si="24"/>
        <v>#DIV/0!</v>
      </c>
      <c r="BF11" s="34">
        <f>小学校シートA!Q35</f>
        <v>0</v>
      </c>
      <c r="BG11" s="34" t="e">
        <f t="shared" si="25"/>
        <v>#DIV/0!</v>
      </c>
      <c r="BH11" s="34">
        <f>小学校シートA!R35</f>
        <v>0</v>
      </c>
      <c r="BI11" s="34" t="e">
        <f t="shared" si="26"/>
        <v>#DIV/0!</v>
      </c>
      <c r="BJ11" s="34">
        <f>小学校シートA!S35</f>
        <v>0</v>
      </c>
      <c r="BK11" s="34" t="e">
        <f t="shared" si="27"/>
        <v>#DIV/0!</v>
      </c>
      <c r="BL11" s="34">
        <f>小学校シートA!T35</f>
        <v>0</v>
      </c>
      <c r="BM11" s="34" t="e">
        <f t="shared" si="28"/>
        <v>#DIV/0!</v>
      </c>
      <c r="BN11" s="34">
        <f>小学校シートA!U35</f>
        <v>0</v>
      </c>
      <c r="BO11" s="34" t="e">
        <f t="shared" si="29"/>
        <v>#DIV/0!</v>
      </c>
      <c r="BP11" s="34">
        <f>小学校シートA!V35</f>
        <v>0</v>
      </c>
      <c r="BQ11" s="34" t="e">
        <f t="shared" si="30"/>
        <v>#DIV/0!</v>
      </c>
      <c r="BR11" s="34">
        <f>小学校シートA!W35</f>
        <v>0</v>
      </c>
      <c r="BS11" s="34" t="e">
        <f t="shared" si="31"/>
        <v>#DIV/0!</v>
      </c>
      <c r="BT11" s="34">
        <f>小学校シートA!X35</f>
        <v>0</v>
      </c>
      <c r="BU11" s="34" t="e">
        <f t="shared" si="32"/>
        <v>#DIV/0!</v>
      </c>
      <c r="BV11" s="34">
        <f>小学校シートA!Y35</f>
        <v>0</v>
      </c>
      <c r="BW11" s="34" t="e">
        <f t="shared" si="33"/>
        <v>#DIV/0!</v>
      </c>
      <c r="BX11" s="34" t="s">
        <v>240</v>
      </c>
      <c r="BY11" s="34" t="s">
        <v>217</v>
      </c>
      <c r="BZ11" s="34">
        <v>8</v>
      </c>
      <c r="CA11" s="34">
        <f>小学校シートA!Z35</f>
        <v>0</v>
      </c>
      <c r="CB11" s="34" t="e">
        <f t="shared" si="34"/>
        <v>#DIV/0!</v>
      </c>
      <c r="CC11" s="34">
        <f>小学校シートA!AA35</f>
        <v>0</v>
      </c>
      <c r="CD11" s="34" t="e">
        <f t="shared" si="35"/>
        <v>#DIV/0!</v>
      </c>
      <c r="CE11" s="34">
        <f>小学校シートA!J50</f>
        <v>0</v>
      </c>
      <c r="CF11" s="34" t="e">
        <f t="shared" si="36"/>
        <v>#DIV/0!</v>
      </c>
      <c r="CG11" s="34">
        <f>小学校シートA!K50</f>
        <v>0</v>
      </c>
      <c r="CH11" s="34" t="e">
        <f t="shared" si="37"/>
        <v>#DIV/0!</v>
      </c>
      <c r="CI11" s="34">
        <f>小学校シートA!L50</f>
        <v>0</v>
      </c>
      <c r="CJ11" s="34" t="e">
        <f t="shared" si="38"/>
        <v>#DIV/0!</v>
      </c>
      <c r="CK11" s="34">
        <f>小学校シートA!M50</f>
        <v>0</v>
      </c>
      <c r="CL11" s="34" t="e">
        <f t="shared" si="39"/>
        <v>#DIV/0!</v>
      </c>
      <c r="CM11" s="34">
        <f>小学校シートA!N50</f>
        <v>0</v>
      </c>
      <c r="CN11" s="34" t="e">
        <f t="shared" si="40"/>
        <v>#DIV/0!</v>
      </c>
      <c r="CO11" s="186"/>
      <c r="CP11" s="186"/>
      <c r="CQ11" s="186"/>
      <c r="CR11" s="186"/>
      <c r="CS11" s="186"/>
      <c r="CT11" s="186"/>
      <c r="CU11" s="34" t="s">
        <v>240</v>
      </c>
      <c r="CV11" s="34" t="s">
        <v>217</v>
      </c>
      <c r="CW11" s="34">
        <v>8</v>
      </c>
      <c r="CX11" s="34">
        <f>小学校シートA!J65</f>
        <v>0</v>
      </c>
      <c r="CY11" s="34" t="e">
        <f t="shared" si="41"/>
        <v>#DIV/0!</v>
      </c>
      <c r="CZ11" s="34">
        <f>小学校シートA!K65</f>
        <v>0</v>
      </c>
      <c r="DA11" s="34" t="e">
        <f t="shared" si="42"/>
        <v>#DIV/0!</v>
      </c>
      <c r="DB11" s="34">
        <f>小学校シートA!L65</f>
        <v>0</v>
      </c>
      <c r="DC11" s="34" t="e">
        <f t="shared" si="43"/>
        <v>#DIV/0!</v>
      </c>
      <c r="DD11" s="34">
        <f>小学校シートA!M65</f>
        <v>0</v>
      </c>
      <c r="DE11" s="34" t="e">
        <f t="shared" si="44"/>
        <v>#DIV/0!</v>
      </c>
      <c r="DF11" s="24"/>
      <c r="DG11" s="24"/>
      <c r="DH11" s="34">
        <f>小学校シートA!O65</f>
        <v>0</v>
      </c>
      <c r="DI11" s="34" t="e">
        <f t="shared" si="45"/>
        <v>#DIV/0!</v>
      </c>
      <c r="DJ11" s="34">
        <f>小学校シートA!P65</f>
        <v>0</v>
      </c>
      <c r="DK11" s="34" t="e">
        <f t="shared" si="46"/>
        <v>#DIV/0!</v>
      </c>
      <c r="DL11" s="34">
        <f>小学校シートA!Q65</f>
        <v>0</v>
      </c>
      <c r="DM11" s="35" t="e">
        <f t="shared" si="47"/>
        <v>#DIV/0!</v>
      </c>
    </row>
    <row r="12" spans="1:117" x14ac:dyDescent="0.2">
      <c r="A12" s="21" t="s">
        <v>241</v>
      </c>
      <c r="B12" s="195" t="s">
        <v>317</v>
      </c>
      <c r="C12" s="34">
        <v>8</v>
      </c>
      <c r="D12" s="34">
        <f>小学校シートA!P9</f>
        <v>0</v>
      </c>
      <c r="E12" s="34">
        <f>小学校シートA!J21</f>
        <v>0</v>
      </c>
      <c r="F12" s="34" t="e">
        <f t="shared" si="0"/>
        <v>#DIV/0!</v>
      </c>
      <c r="G12" s="34">
        <f>小学校シートA!K21</f>
        <v>0</v>
      </c>
      <c r="H12" s="34" t="e">
        <f t="shared" si="1"/>
        <v>#DIV/0!</v>
      </c>
      <c r="I12" s="34">
        <f>小学校シートA!L21</f>
        <v>0</v>
      </c>
      <c r="J12" s="34" t="e">
        <f t="shared" si="2"/>
        <v>#DIV/0!</v>
      </c>
      <c r="K12" s="34">
        <f>小学校シートA!M21</f>
        <v>0</v>
      </c>
      <c r="L12" s="34" t="e">
        <f t="shared" si="3"/>
        <v>#DIV/0!</v>
      </c>
      <c r="M12" s="34">
        <f>小学校シートA!N21</f>
        <v>0</v>
      </c>
      <c r="N12" s="34" t="e">
        <f t="shared" si="4"/>
        <v>#DIV/0!</v>
      </c>
      <c r="O12" s="34">
        <f>小学校シートA!O21</f>
        <v>0</v>
      </c>
      <c r="P12" s="34" t="e">
        <f t="shared" si="5"/>
        <v>#DIV/0!</v>
      </c>
      <c r="Q12" s="34">
        <f>小学校シートA!P21</f>
        <v>0</v>
      </c>
      <c r="R12" s="34" t="e">
        <f t="shared" si="6"/>
        <v>#DIV/0!</v>
      </c>
      <c r="S12" s="34">
        <f>小学校シートA!Q21</f>
        <v>0</v>
      </c>
      <c r="T12" s="34" t="e">
        <f t="shared" si="7"/>
        <v>#DIV/0!</v>
      </c>
      <c r="U12" s="34">
        <f>小学校シートA!R21</f>
        <v>0</v>
      </c>
      <c r="V12" s="34" t="e">
        <f t="shared" si="8"/>
        <v>#DIV/0!</v>
      </c>
      <c r="W12" s="34">
        <f>小学校シートA!S21</f>
        <v>0</v>
      </c>
      <c r="X12" s="34" t="e">
        <f t="shared" si="9"/>
        <v>#DIV/0!</v>
      </c>
      <c r="Y12" s="34">
        <f>小学校シートA!T21</f>
        <v>0</v>
      </c>
      <c r="Z12" s="34" t="e">
        <f t="shared" si="10"/>
        <v>#DIV/0!</v>
      </c>
      <c r="AA12" s="34">
        <f>小学校シートA!U21</f>
        <v>0</v>
      </c>
      <c r="AB12" s="34" t="e">
        <f t="shared" si="11"/>
        <v>#DIV/0!</v>
      </c>
      <c r="AC12" s="34">
        <f>小学校シートA!V21</f>
        <v>0</v>
      </c>
      <c r="AD12" s="34" t="e">
        <f t="shared" si="12"/>
        <v>#DIV/0!</v>
      </c>
      <c r="AE12" s="34">
        <f>小学校シートA!W21</f>
        <v>0</v>
      </c>
      <c r="AF12" s="34" t="e">
        <f t="shared" si="13"/>
        <v>#DIV/0!</v>
      </c>
      <c r="AG12" s="34">
        <f>小学校シートA!X21</f>
        <v>0</v>
      </c>
      <c r="AH12" s="34" t="e">
        <f t="shared" si="14"/>
        <v>#DIV/0!</v>
      </c>
      <c r="AI12" s="34">
        <f>小学校シートA!Y21</f>
        <v>0</v>
      </c>
      <c r="AJ12" s="34" t="e">
        <f t="shared" si="15"/>
        <v>#DIV/0!</v>
      </c>
      <c r="AK12" s="34">
        <f>小学校シートA!Z21</f>
        <v>0</v>
      </c>
      <c r="AL12" s="34" t="e">
        <f t="shared" si="16"/>
        <v>#DIV/0!</v>
      </c>
      <c r="AM12" s="34">
        <f>小学校シートA!AA21</f>
        <v>0</v>
      </c>
      <c r="AN12" s="34" t="e">
        <f t="shared" si="17"/>
        <v>#DIV/0!</v>
      </c>
      <c r="AO12" s="34" t="s">
        <v>241</v>
      </c>
      <c r="AP12" s="34" t="s">
        <v>217</v>
      </c>
      <c r="AQ12" s="34">
        <v>8</v>
      </c>
      <c r="AR12" s="34">
        <f>小学校シートA!J36</f>
        <v>0</v>
      </c>
      <c r="AS12" s="34" t="e">
        <f t="shared" si="18"/>
        <v>#DIV/0!</v>
      </c>
      <c r="AT12" s="34">
        <f>小学校シートA!K36</f>
        <v>0</v>
      </c>
      <c r="AU12" s="34" t="e">
        <f t="shared" si="19"/>
        <v>#DIV/0!</v>
      </c>
      <c r="AV12" s="34">
        <f>小学校シートA!L36</f>
        <v>0</v>
      </c>
      <c r="AW12" s="34" t="e">
        <f t="shared" si="20"/>
        <v>#DIV/0!</v>
      </c>
      <c r="AX12" s="34">
        <f>小学校シートA!M36</f>
        <v>0</v>
      </c>
      <c r="AY12" s="34" t="e">
        <f t="shared" si="21"/>
        <v>#DIV/0!</v>
      </c>
      <c r="AZ12" s="34">
        <f>小学校シートA!N36</f>
        <v>0</v>
      </c>
      <c r="BA12" s="34" t="e">
        <f t="shared" si="22"/>
        <v>#DIV/0!</v>
      </c>
      <c r="BB12" s="34">
        <f>小学校シートA!O36</f>
        <v>0</v>
      </c>
      <c r="BC12" s="34" t="e">
        <f t="shared" si="23"/>
        <v>#DIV/0!</v>
      </c>
      <c r="BD12" s="34">
        <f>小学校シートA!P36</f>
        <v>0</v>
      </c>
      <c r="BE12" s="34" t="e">
        <f t="shared" si="24"/>
        <v>#DIV/0!</v>
      </c>
      <c r="BF12" s="34">
        <f>小学校シートA!Q36</f>
        <v>0</v>
      </c>
      <c r="BG12" s="34" t="e">
        <f t="shared" si="25"/>
        <v>#DIV/0!</v>
      </c>
      <c r="BH12" s="34">
        <f>小学校シートA!R36</f>
        <v>0</v>
      </c>
      <c r="BI12" s="34" t="e">
        <f t="shared" si="26"/>
        <v>#DIV/0!</v>
      </c>
      <c r="BJ12" s="34">
        <f>小学校シートA!S36</f>
        <v>0</v>
      </c>
      <c r="BK12" s="34" t="e">
        <f t="shared" si="27"/>
        <v>#DIV/0!</v>
      </c>
      <c r="BL12" s="34">
        <f>小学校シートA!T36</f>
        <v>0</v>
      </c>
      <c r="BM12" s="34" t="e">
        <f t="shared" si="28"/>
        <v>#DIV/0!</v>
      </c>
      <c r="BN12" s="34">
        <f>小学校シートA!U36</f>
        <v>0</v>
      </c>
      <c r="BO12" s="34" t="e">
        <f t="shared" si="29"/>
        <v>#DIV/0!</v>
      </c>
      <c r="BP12" s="34">
        <f>小学校シートA!V36</f>
        <v>0</v>
      </c>
      <c r="BQ12" s="34" t="e">
        <f t="shared" si="30"/>
        <v>#DIV/0!</v>
      </c>
      <c r="BR12" s="34">
        <f>小学校シートA!W36</f>
        <v>0</v>
      </c>
      <c r="BS12" s="34" t="e">
        <f t="shared" si="31"/>
        <v>#DIV/0!</v>
      </c>
      <c r="BT12" s="34">
        <f>小学校シートA!X36</f>
        <v>0</v>
      </c>
      <c r="BU12" s="34" t="e">
        <f t="shared" si="32"/>
        <v>#DIV/0!</v>
      </c>
      <c r="BV12" s="34">
        <f>小学校シートA!Y36</f>
        <v>0</v>
      </c>
      <c r="BW12" s="34" t="e">
        <f t="shared" si="33"/>
        <v>#DIV/0!</v>
      </c>
      <c r="BX12" s="34" t="s">
        <v>241</v>
      </c>
      <c r="BY12" s="34" t="s">
        <v>217</v>
      </c>
      <c r="BZ12" s="34">
        <v>8</v>
      </c>
      <c r="CA12" s="34">
        <f>小学校シートA!Z36</f>
        <v>0</v>
      </c>
      <c r="CB12" s="34" t="e">
        <f t="shared" si="34"/>
        <v>#DIV/0!</v>
      </c>
      <c r="CC12" s="34">
        <f>小学校シートA!AA36</f>
        <v>0</v>
      </c>
      <c r="CD12" s="34" t="e">
        <f t="shared" si="35"/>
        <v>#DIV/0!</v>
      </c>
      <c r="CE12" s="34">
        <f>小学校シートA!J51</f>
        <v>0</v>
      </c>
      <c r="CF12" s="34" t="e">
        <f t="shared" si="36"/>
        <v>#DIV/0!</v>
      </c>
      <c r="CG12" s="34">
        <f>小学校シートA!K51</f>
        <v>0</v>
      </c>
      <c r="CH12" s="34" t="e">
        <f t="shared" si="37"/>
        <v>#DIV/0!</v>
      </c>
      <c r="CI12" s="34">
        <f>小学校シートA!L51</f>
        <v>0</v>
      </c>
      <c r="CJ12" s="34" t="e">
        <f t="shared" si="38"/>
        <v>#DIV/0!</v>
      </c>
      <c r="CK12" s="34">
        <f>小学校シートA!M51</f>
        <v>0</v>
      </c>
      <c r="CL12" s="34" t="e">
        <f t="shared" si="39"/>
        <v>#DIV/0!</v>
      </c>
      <c r="CM12" s="34">
        <f>小学校シートA!N51</f>
        <v>0</v>
      </c>
      <c r="CN12" s="34" t="e">
        <f t="shared" si="40"/>
        <v>#DIV/0!</v>
      </c>
      <c r="CO12" s="186"/>
      <c r="CP12" s="186"/>
      <c r="CQ12" s="186"/>
      <c r="CR12" s="186"/>
      <c r="CS12" s="186"/>
      <c r="CT12" s="186"/>
      <c r="CU12" s="34" t="s">
        <v>241</v>
      </c>
      <c r="CV12" s="34" t="s">
        <v>217</v>
      </c>
      <c r="CW12" s="34">
        <v>8</v>
      </c>
      <c r="CX12" s="34">
        <f>小学校シートA!J66</f>
        <v>0</v>
      </c>
      <c r="CY12" s="34" t="e">
        <f t="shared" si="41"/>
        <v>#DIV/0!</v>
      </c>
      <c r="CZ12" s="34">
        <f>小学校シートA!K66</f>
        <v>0</v>
      </c>
      <c r="DA12" s="34" t="e">
        <f t="shared" si="42"/>
        <v>#DIV/0!</v>
      </c>
      <c r="DB12" s="34">
        <f>小学校シートA!L66</f>
        <v>0</v>
      </c>
      <c r="DC12" s="34" t="e">
        <f t="shared" si="43"/>
        <v>#DIV/0!</v>
      </c>
      <c r="DD12" s="34">
        <f>小学校シートA!M66</f>
        <v>0</v>
      </c>
      <c r="DE12" s="34" t="e">
        <f t="shared" si="44"/>
        <v>#DIV/0!</v>
      </c>
      <c r="DF12" s="24"/>
      <c r="DG12" s="24"/>
      <c r="DH12" s="34">
        <f>小学校シートA!O66</f>
        <v>0</v>
      </c>
      <c r="DI12" s="34" t="e">
        <f t="shared" si="45"/>
        <v>#DIV/0!</v>
      </c>
      <c r="DJ12" s="34">
        <f>小学校シートA!P66</f>
        <v>0</v>
      </c>
      <c r="DK12" s="34" t="e">
        <f t="shared" si="46"/>
        <v>#DIV/0!</v>
      </c>
      <c r="DL12" s="34">
        <f>小学校シートA!Q66</f>
        <v>0</v>
      </c>
      <c r="DM12" s="35" t="e">
        <f t="shared" si="47"/>
        <v>#DIV/0!</v>
      </c>
    </row>
    <row r="13" spans="1:117" x14ac:dyDescent="0.2">
      <c r="A13" s="21" t="s">
        <v>240</v>
      </c>
      <c r="B13" s="195" t="s">
        <v>317</v>
      </c>
      <c r="C13" s="34">
        <v>9</v>
      </c>
      <c r="D13" s="34">
        <f>小学校シートA!Q9</f>
        <v>0</v>
      </c>
      <c r="E13" s="34">
        <f>小学校シートA!J22</f>
        <v>0</v>
      </c>
      <c r="F13" s="34" t="e">
        <f t="shared" si="0"/>
        <v>#DIV/0!</v>
      </c>
      <c r="G13" s="34">
        <f>小学校シートA!K22</f>
        <v>0</v>
      </c>
      <c r="H13" s="34" t="e">
        <f t="shared" si="1"/>
        <v>#DIV/0!</v>
      </c>
      <c r="I13" s="34">
        <f>小学校シートA!L22</f>
        <v>0</v>
      </c>
      <c r="J13" s="34" t="e">
        <f t="shared" si="2"/>
        <v>#DIV/0!</v>
      </c>
      <c r="K13" s="34">
        <f>小学校シートA!M22</f>
        <v>0</v>
      </c>
      <c r="L13" s="34" t="e">
        <f t="shared" si="3"/>
        <v>#DIV/0!</v>
      </c>
      <c r="M13" s="34">
        <f>小学校シートA!N22</f>
        <v>0</v>
      </c>
      <c r="N13" s="34" t="e">
        <f t="shared" si="4"/>
        <v>#DIV/0!</v>
      </c>
      <c r="O13" s="34">
        <f>小学校シートA!O22</f>
        <v>0</v>
      </c>
      <c r="P13" s="34" t="e">
        <f t="shared" si="5"/>
        <v>#DIV/0!</v>
      </c>
      <c r="Q13" s="34">
        <f>小学校シートA!P22</f>
        <v>0</v>
      </c>
      <c r="R13" s="34" t="e">
        <f t="shared" si="6"/>
        <v>#DIV/0!</v>
      </c>
      <c r="S13" s="34">
        <f>小学校シートA!Q22</f>
        <v>0</v>
      </c>
      <c r="T13" s="34" t="e">
        <f t="shared" si="7"/>
        <v>#DIV/0!</v>
      </c>
      <c r="U13" s="34">
        <f>小学校シートA!R22</f>
        <v>0</v>
      </c>
      <c r="V13" s="34" t="e">
        <f t="shared" si="8"/>
        <v>#DIV/0!</v>
      </c>
      <c r="W13" s="34">
        <f>小学校シートA!S22</f>
        <v>0</v>
      </c>
      <c r="X13" s="34" t="e">
        <f t="shared" si="9"/>
        <v>#DIV/0!</v>
      </c>
      <c r="Y13" s="34">
        <f>小学校シートA!T22</f>
        <v>0</v>
      </c>
      <c r="Z13" s="34" t="e">
        <f t="shared" si="10"/>
        <v>#DIV/0!</v>
      </c>
      <c r="AA13" s="34">
        <f>小学校シートA!U22</f>
        <v>0</v>
      </c>
      <c r="AB13" s="34" t="e">
        <f t="shared" si="11"/>
        <v>#DIV/0!</v>
      </c>
      <c r="AC13" s="34">
        <f>小学校シートA!V22</f>
        <v>0</v>
      </c>
      <c r="AD13" s="34" t="e">
        <f t="shared" si="12"/>
        <v>#DIV/0!</v>
      </c>
      <c r="AE13" s="34">
        <f>小学校シートA!W22</f>
        <v>0</v>
      </c>
      <c r="AF13" s="34" t="e">
        <f t="shared" si="13"/>
        <v>#DIV/0!</v>
      </c>
      <c r="AG13" s="34">
        <f>小学校シートA!X22</f>
        <v>0</v>
      </c>
      <c r="AH13" s="34" t="e">
        <f t="shared" si="14"/>
        <v>#DIV/0!</v>
      </c>
      <c r="AI13" s="34">
        <f>小学校シートA!Y22</f>
        <v>0</v>
      </c>
      <c r="AJ13" s="34" t="e">
        <f t="shared" si="15"/>
        <v>#DIV/0!</v>
      </c>
      <c r="AK13" s="34">
        <f>小学校シートA!Z22</f>
        <v>0</v>
      </c>
      <c r="AL13" s="34" t="e">
        <f t="shared" si="16"/>
        <v>#DIV/0!</v>
      </c>
      <c r="AM13" s="34">
        <f>小学校シートA!AA22</f>
        <v>0</v>
      </c>
      <c r="AN13" s="34" t="e">
        <f t="shared" si="17"/>
        <v>#DIV/0!</v>
      </c>
      <c r="AO13" s="34" t="s">
        <v>240</v>
      </c>
      <c r="AP13" s="34" t="s">
        <v>217</v>
      </c>
      <c r="AQ13" s="34">
        <v>9</v>
      </c>
      <c r="AR13" s="34">
        <f>小学校シートA!J37</f>
        <v>0</v>
      </c>
      <c r="AS13" s="34" t="e">
        <f t="shared" si="18"/>
        <v>#DIV/0!</v>
      </c>
      <c r="AT13" s="34">
        <f>小学校シートA!K37</f>
        <v>0</v>
      </c>
      <c r="AU13" s="34" t="e">
        <f t="shared" si="19"/>
        <v>#DIV/0!</v>
      </c>
      <c r="AV13" s="34">
        <f>小学校シートA!L37</f>
        <v>0</v>
      </c>
      <c r="AW13" s="34" t="e">
        <f t="shared" si="20"/>
        <v>#DIV/0!</v>
      </c>
      <c r="AX13" s="34">
        <f>小学校シートA!M37</f>
        <v>0</v>
      </c>
      <c r="AY13" s="34" t="e">
        <f t="shared" si="21"/>
        <v>#DIV/0!</v>
      </c>
      <c r="AZ13" s="34">
        <f>小学校シートA!N37</f>
        <v>0</v>
      </c>
      <c r="BA13" s="34" t="e">
        <f t="shared" si="22"/>
        <v>#DIV/0!</v>
      </c>
      <c r="BB13" s="34">
        <f>小学校シートA!O37</f>
        <v>0</v>
      </c>
      <c r="BC13" s="34" t="e">
        <f t="shared" si="23"/>
        <v>#DIV/0!</v>
      </c>
      <c r="BD13" s="34">
        <f>小学校シートA!P37</f>
        <v>0</v>
      </c>
      <c r="BE13" s="34" t="e">
        <f t="shared" si="24"/>
        <v>#DIV/0!</v>
      </c>
      <c r="BF13" s="34">
        <f>小学校シートA!Q37</f>
        <v>0</v>
      </c>
      <c r="BG13" s="34" t="e">
        <f t="shared" si="25"/>
        <v>#DIV/0!</v>
      </c>
      <c r="BH13" s="34">
        <f>小学校シートA!R37</f>
        <v>0</v>
      </c>
      <c r="BI13" s="34" t="e">
        <f t="shared" si="26"/>
        <v>#DIV/0!</v>
      </c>
      <c r="BJ13" s="34">
        <f>小学校シートA!S37</f>
        <v>0</v>
      </c>
      <c r="BK13" s="34" t="e">
        <f t="shared" si="27"/>
        <v>#DIV/0!</v>
      </c>
      <c r="BL13" s="34">
        <f>小学校シートA!T37</f>
        <v>0</v>
      </c>
      <c r="BM13" s="34" t="e">
        <f t="shared" si="28"/>
        <v>#DIV/0!</v>
      </c>
      <c r="BN13" s="34">
        <f>小学校シートA!U37</f>
        <v>0</v>
      </c>
      <c r="BO13" s="34" t="e">
        <f t="shared" si="29"/>
        <v>#DIV/0!</v>
      </c>
      <c r="BP13" s="34">
        <f>小学校シートA!V37</f>
        <v>0</v>
      </c>
      <c r="BQ13" s="34" t="e">
        <f t="shared" si="30"/>
        <v>#DIV/0!</v>
      </c>
      <c r="BR13" s="34">
        <f>小学校シートA!W37</f>
        <v>0</v>
      </c>
      <c r="BS13" s="34" t="e">
        <f t="shared" si="31"/>
        <v>#DIV/0!</v>
      </c>
      <c r="BT13" s="34">
        <f>小学校シートA!X37</f>
        <v>0</v>
      </c>
      <c r="BU13" s="34" t="e">
        <f t="shared" si="32"/>
        <v>#DIV/0!</v>
      </c>
      <c r="BV13" s="34">
        <f>小学校シートA!Y37</f>
        <v>0</v>
      </c>
      <c r="BW13" s="34" t="e">
        <f t="shared" si="33"/>
        <v>#DIV/0!</v>
      </c>
      <c r="BX13" s="34" t="s">
        <v>240</v>
      </c>
      <c r="BY13" s="34" t="s">
        <v>217</v>
      </c>
      <c r="BZ13" s="34">
        <v>9</v>
      </c>
      <c r="CA13" s="34">
        <f>小学校シートA!Z37</f>
        <v>0</v>
      </c>
      <c r="CB13" s="34" t="e">
        <f t="shared" si="34"/>
        <v>#DIV/0!</v>
      </c>
      <c r="CC13" s="34">
        <f>小学校シートA!AA37</f>
        <v>0</v>
      </c>
      <c r="CD13" s="34" t="e">
        <f t="shared" si="35"/>
        <v>#DIV/0!</v>
      </c>
      <c r="CE13" s="34">
        <f>小学校シートA!J52</f>
        <v>0</v>
      </c>
      <c r="CF13" s="34" t="e">
        <f t="shared" si="36"/>
        <v>#DIV/0!</v>
      </c>
      <c r="CG13" s="34">
        <f>小学校シートA!K52</f>
        <v>0</v>
      </c>
      <c r="CH13" s="34" t="e">
        <f t="shared" si="37"/>
        <v>#DIV/0!</v>
      </c>
      <c r="CI13" s="34">
        <f>小学校シートA!L52</f>
        <v>0</v>
      </c>
      <c r="CJ13" s="34" t="e">
        <f t="shared" si="38"/>
        <v>#DIV/0!</v>
      </c>
      <c r="CK13" s="34">
        <f>小学校シートA!M52</f>
        <v>0</v>
      </c>
      <c r="CL13" s="34" t="e">
        <f t="shared" si="39"/>
        <v>#DIV/0!</v>
      </c>
      <c r="CM13" s="34">
        <f>小学校シートA!N52</f>
        <v>0</v>
      </c>
      <c r="CN13" s="34" t="e">
        <f t="shared" si="40"/>
        <v>#DIV/0!</v>
      </c>
      <c r="CO13" s="186"/>
      <c r="CP13" s="186"/>
      <c r="CQ13" s="186"/>
      <c r="CR13" s="186"/>
      <c r="CS13" s="186"/>
      <c r="CT13" s="186"/>
      <c r="CU13" s="34" t="s">
        <v>240</v>
      </c>
      <c r="CV13" s="34" t="s">
        <v>217</v>
      </c>
      <c r="CW13" s="34">
        <v>9</v>
      </c>
      <c r="CX13" s="34">
        <f>小学校シートA!J67</f>
        <v>0</v>
      </c>
      <c r="CY13" s="34" t="e">
        <f t="shared" si="41"/>
        <v>#DIV/0!</v>
      </c>
      <c r="CZ13" s="34">
        <f>小学校シートA!K67</f>
        <v>0</v>
      </c>
      <c r="DA13" s="34" t="e">
        <f t="shared" si="42"/>
        <v>#DIV/0!</v>
      </c>
      <c r="DB13" s="34">
        <f>小学校シートA!L67</f>
        <v>0</v>
      </c>
      <c r="DC13" s="34" t="e">
        <f t="shared" si="43"/>
        <v>#DIV/0!</v>
      </c>
      <c r="DD13" s="34">
        <f>小学校シートA!M67</f>
        <v>0</v>
      </c>
      <c r="DE13" s="34" t="e">
        <f t="shared" si="44"/>
        <v>#DIV/0!</v>
      </c>
      <c r="DF13" s="24"/>
      <c r="DG13" s="24"/>
      <c r="DH13" s="34">
        <f>小学校シートA!O67</f>
        <v>0</v>
      </c>
      <c r="DI13" s="34" t="e">
        <f t="shared" si="45"/>
        <v>#DIV/0!</v>
      </c>
      <c r="DJ13" s="34">
        <f>小学校シートA!P67</f>
        <v>0</v>
      </c>
      <c r="DK13" s="34" t="e">
        <f t="shared" si="46"/>
        <v>#DIV/0!</v>
      </c>
      <c r="DL13" s="34">
        <f>小学校シートA!Q67</f>
        <v>0</v>
      </c>
      <c r="DM13" s="35" t="e">
        <f t="shared" si="47"/>
        <v>#DIV/0!</v>
      </c>
    </row>
    <row r="14" spans="1:117" x14ac:dyDescent="0.2">
      <c r="A14" s="21" t="s">
        <v>241</v>
      </c>
      <c r="B14" s="195" t="s">
        <v>317</v>
      </c>
      <c r="C14" s="34">
        <v>9</v>
      </c>
      <c r="D14" s="34">
        <f>小学校シートA!R9</f>
        <v>0</v>
      </c>
      <c r="E14" s="34">
        <f>小学校シートA!J23</f>
        <v>0</v>
      </c>
      <c r="F14" s="34" t="e">
        <f t="shared" si="0"/>
        <v>#DIV/0!</v>
      </c>
      <c r="G14" s="34">
        <f>小学校シートA!K23</f>
        <v>0</v>
      </c>
      <c r="H14" s="34" t="e">
        <f t="shared" si="1"/>
        <v>#DIV/0!</v>
      </c>
      <c r="I14" s="34">
        <f>小学校シートA!L23</f>
        <v>0</v>
      </c>
      <c r="J14" s="34" t="e">
        <f t="shared" si="2"/>
        <v>#DIV/0!</v>
      </c>
      <c r="K14" s="34">
        <f>小学校シートA!M23</f>
        <v>0</v>
      </c>
      <c r="L14" s="34" t="e">
        <f t="shared" si="3"/>
        <v>#DIV/0!</v>
      </c>
      <c r="M14" s="34">
        <f>小学校シートA!N23</f>
        <v>0</v>
      </c>
      <c r="N14" s="34" t="e">
        <f t="shared" si="4"/>
        <v>#DIV/0!</v>
      </c>
      <c r="O14" s="34">
        <f>小学校シートA!O23</f>
        <v>0</v>
      </c>
      <c r="P14" s="34" t="e">
        <f t="shared" si="5"/>
        <v>#DIV/0!</v>
      </c>
      <c r="Q14" s="34">
        <f>小学校シートA!P23</f>
        <v>0</v>
      </c>
      <c r="R14" s="34" t="e">
        <f t="shared" si="6"/>
        <v>#DIV/0!</v>
      </c>
      <c r="S14" s="34">
        <f>小学校シートA!Q23</f>
        <v>0</v>
      </c>
      <c r="T14" s="34" t="e">
        <f t="shared" si="7"/>
        <v>#DIV/0!</v>
      </c>
      <c r="U14" s="34">
        <f>小学校シートA!R23</f>
        <v>0</v>
      </c>
      <c r="V14" s="34" t="e">
        <f t="shared" si="8"/>
        <v>#DIV/0!</v>
      </c>
      <c r="W14" s="34">
        <f>小学校シートA!S23</f>
        <v>0</v>
      </c>
      <c r="X14" s="34" t="e">
        <f t="shared" si="9"/>
        <v>#DIV/0!</v>
      </c>
      <c r="Y14" s="34">
        <f>小学校シートA!T23</f>
        <v>0</v>
      </c>
      <c r="Z14" s="34" t="e">
        <f t="shared" si="10"/>
        <v>#DIV/0!</v>
      </c>
      <c r="AA14" s="34">
        <f>小学校シートA!U23</f>
        <v>0</v>
      </c>
      <c r="AB14" s="34" t="e">
        <f t="shared" si="11"/>
        <v>#DIV/0!</v>
      </c>
      <c r="AC14" s="34">
        <f>小学校シートA!V23</f>
        <v>0</v>
      </c>
      <c r="AD14" s="34" t="e">
        <f t="shared" si="12"/>
        <v>#DIV/0!</v>
      </c>
      <c r="AE14" s="34">
        <f>小学校シートA!W23</f>
        <v>0</v>
      </c>
      <c r="AF14" s="34" t="e">
        <f t="shared" si="13"/>
        <v>#DIV/0!</v>
      </c>
      <c r="AG14" s="34">
        <f>小学校シートA!X23</f>
        <v>0</v>
      </c>
      <c r="AH14" s="34" t="e">
        <f t="shared" si="14"/>
        <v>#DIV/0!</v>
      </c>
      <c r="AI14" s="34">
        <f>小学校シートA!Y23</f>
        <v>0</v>
      </c>
      <c r="AJ14" s="34" t="e">
        <f t="shared" si="15"/>
        <v>#DIV/0!</v>
      </c>
      <c r="AK14" s="34">
        <f>小学校シートA!Z23</f>
        <v>0</v>
      </c>
      <c r="AL14" s="34" t="e">
        <f t="shared" si="16"/>
        <v>#DIV/0!</v>
      </c>
      <c r="AM14" s="34">
        <f>小学校シートA!AA23</f>
        <v>0</v>
      </c>
      <c r="AN14" s="34" t="e">
        <f t="shared" si="17"/>
        <v>#DIV/0!</v>
      </c>
      <c r="AO14" s="34" t="s">
        <v>241</v>
      </c>
      <c r="AP14" s="34" t="s">
        <v>217</v>
      </c>
      <c r="AQ14" s="34">
        <v>9</v>
      </c>
      <c r="AR14" s="34">
        <f>小学校シートA!J38</f>
        <v>0</v>
      </c>
      <c r="AS14" s="34" t="e">
        <f t="shared" si="18"/>
        <v>#DIV/0!</v>
      </c>
      <c r="AT14" s="34">
        <f>小学校シートA!K38</f>
        <v>0</v>
      </c>
      <c r="AU14" s="34" t="e">
        <f t="shared" si="19"/>
        <v>#DIV/0!</v>
      </c>
      <c r="AV14" s="34">
        <f>小学校シートA!L38</f>
        <v>0</v>
      </c>
      <c r="AW14" s="34" t="e">
        <f t="shared" si="20"/>
        <v>#DIV/0!</v>
      </c>
      <c r="AX14" s="34">
        <f>小学校シートA!M38</f>
        <v>0</v>
      </c>
      <c r="AY14" s="34" t="e">
        <f t="shared" si="21"/>
        <v>#DIV/0!</v>
      </c>
      <c r="AZ14" s="34">
        <f>小学校シートA!N38</f>
        <v>0</v>
      </c>
      <c r="BA14" s="34" t="e">
        <f t="shared" si="22"/>
        <v>#DIV/0!</v>
      </c>
      <c r="BB14" s="34">
        <f>小学校シートA!O38</f>
        <v>0</v>
      </c>
      <c r="BC14" s="34" t="e">
        <f t="shared" si="23"/>
        <v>#DIV/0!</v>
      </c>
      <c r="BD14" s="34">
        <f>小学校シートA!P38</f>
        <v>0</v>
      </c>
      <c r="BE14" s="34" t="e">
        <f t="shared" si="24"/>
        <v>#DIV/0!</v>
      </c>
      <c r="BF14" s="34">
        <f>小学校シートA!Q38</f>
        <v>0</v>
      </c>
      <c r="BG14" s="34" t="e">
        <f t="shared" si="25"/>
        <v>#DIV/0!</v>
      </c>
      <c r="BH14" s="34">
        <f>小学校シートA!R38</f>
        <v>0</v>
      </c>
      <c r="BI14" s="34" t="e">
        <f t="shared" si="26"/>
        <v>#DIV/0!</v>
      </c>
      <c r="BJ14" s="34">
        <f>小学校シートA!S38</f>
        <v>0</v>
      </c>
      <c r="BK14" s="34" t="e">
        <f t="shared" si="27"/>
        <v>#DIV/0!</v>
      </c>
      <c r="BL14" s="34">
        <f>小学校シートA!T38</f>
        <v>0</v>
      </c>
      <c r="BM14" s="34" t="e">
        <f t="shared" si="28"/>
        <v>#DIV/0!</v>
      </c>
      <c r="BN14" s="34">
        <f>小学校シートA!U38</f>
        <v>0</v>
      </c>
      <c r="BO14" s="34" t="e">
        <f t="shared" si="29"/>
        <v>#DIV/0!</v>
      </c>
      <c r="BP14" s="34">
        <f>小学校シートA!V38</f>
        <v>0</v>
      </c>
      <c r="BQ14" s="34" t="e">
        <f t="shared" si="30"/>
        <v>#DIV/0!</v>
      </c>
      <c r="BR14" s="34">
        <f>小学校シートA!W38</f>
        <v>0</v>
      </c>
      <c r="BS14" s="34" t="e">
        <f t="shared" si="31"/>
        <v>#DIV/0!</v>
      </c>
      <c r="BT14" s="34">
        <f>小学校シートA!X38</f>
        <v>0</v>
      </c>
      <c r="BU14" s="34" t="e">
        <f t="shared" si="32"/>
        <v>#DIV/0!</v>
      </c>
      <c r="BV14" s="34">
        <f>小学校シートA!Y38</f>
        <v>0</v>
      </c>
      <c r="BW14" s="34" t="e">
        <f t="shared" si="33"/>
        <v>#DIV/0!</v>
      </c>
      <c r="BX14" s="34" t="s">
        <v>241</v>
      </c>
      <c r="BY14" s="34" t="s">
        <v>217</v>
      </c>
      <c r="BZ14" s="34">
        <v>9</v>
      </c>
      <c r="CA14" s="34">
        <f>小学校シートA!Z38</f>
        <v>0</v>
      </c>
      <c r="CB14" s="34" t="e">
        <f t="shared" si="34"/>
        <v>#DIV/0!</v>
      </c>
      <c r="CC14" s="34">
        <f>小学校シートA!AA38</f>
        <v>0</v>
      </c>
      <c r="CD14" s="34" t="e">
        <f t="shared" si="35"/>
        <v>#DIV/0!</v>
      </c>
      <c r="CE14" s="34">
        <f>小学校シートA!J53</f>
        <v>0</v>
      </c>
      <c r="CF14" s="34" t="e">
        <f t="shared" si="36"/>
        <v>#DIV/0!</v>
      </c>
      <c r="CG14" s="34">
        <f>小学校シートA!K53</f>
        <v>0</v>
      </c>
      <c r="CH14" s="34" t="e">
        <f t="shared" si="37"/>
        <v>#DIV/0!</v>
      </c>
      <c r="CI14" s="34">
        <f>小学校シートA!L53</f>
        <v>0</v>
      </c>
      <c r="CJ14" s="34" t="e">
        <f t="shared" si="38"/>
        <v>#DIV/0!</v>
      </c>
      <c r="CK14" s="34">
        <f>小学校シートA!M53</f>
        <v>0</v>
      </c>
      <c r="CL14" s="34" t="e">
        <f t="shared" si="39"/>
        <v>#DIV/0!</v>
      </c>
      <c r="CM14" s="34">
        <f>小学校シートA!N53</f>
        <v>0</v>
      </c>
      <c r="CN14" s="34" t="e">
        <f t="shared" si="40"/>
        <v>#DIV/0!</v>
      </c>
      <c r="CO14" s="186"/>
      <c r="CP14" s="186"/>
      <c r="CQ14" s="186"/>
      <c r="CR14" s="186"/>
      <c r="CS14" s="186"/>
      <c r="CT14" s="186"/>
      <c r="CU14" s="34" t="s">
        <v>241</v>
      </c>
      <c r="CV14" s="34" t="s">
        <v>217</v>
      </c>
      <c r="CW14" s="34">
        <v>9</v>
      </c>
      <c r="CX14" s="34">
        <f>小学校シートA!J68</f>
        <v>0</v>
      </c>
      <c r="CY14" s="34" t="e">
        <f t="shared" si="41"/>
        <v>#DIV/0!</v>
      </c>
      <c r="CZ14" s="34">
        <f>小学校シートA!K68</f>
        <v>0</v>
      </c>
      <c r="DA14" s="34" t="e">
        <f t="shared" si="42"/>
        <v>#DIV/0!</v>
      </c>
      <c r="DB14" s="34">
        <f>小学校シートA!L68</f>
        <v>0</v>
      </c>
      <c r="DC14" s="34" t="e">
        <f t="shared" si="43"/>
        <v>#DIV/0!</v>
      </c>
      <c r="DD14" s="34">
        <f>小学校シートA!M68</f>
        <v>0</v>
      </c>
      <c r="DE14" s="34" t="e">
        <f t="shared" si="44"/>
        <v>#DIV/0!</v>
      </c>
      <c r="DF14" s="24"/>
      <c r="DG14" s="24"/>
      <c r="DH14" s="34">
        <f>小学校シートA!O68</f>
        <v>0</v>
      </c>
      <c r="DI14" s="34" t="e">
        <f t="shared" si="45"/>
        <v>#DIV/0!</v>
      </c>
      <c r="DJ14" s="34">
        <f>小学校シートA!P68</f>
        <v>0</v>
      </c>
      <c r="DK14" s="34" t="e">
        <f t="shared" si="46"/>
        <v>#DIV/0!</v>
      </c>
      <c r="DL14" s="34">
        <f>小学校シートA!Q68</f>
        <v>0</v>
      </c>
      <c r="DM14" s="35" t="e">
        <f t="shared" si="47"/>
        <v>#DIV/0!</v>
      </c>
    </row>
    <row r="15" spans="1:117" x14ac:dyDescent="0.2">
      <c r="A15" s="21" t="s">
        <v>240</v>
      </c>
      <c r="B15" s="195" t="s">
        <v>317</v>
      </c>
      <c r="C15" s="34">
        <v>10</v>
      </c>
      <c r="D15" s="34">
        <f>小学校シートA!S9</f>
        <v>0</v>
      </c>
      <c r="E15" s="34">
        <f>小学校シートA!J24</f>
        <v>0</v>
      </c>
      <c r="F15" s="34" t="e">
        <f t="shared" si="0"/>
        <v>#DIV/0!</v>
      </c>
      <c r="G15" s="34">
        <f>小学校シートA!K24</f>
        <v>0</v>
      </c>
      <c r="H15" s="34" t="e">
        <f t="shared" si="1"/>
        <v>#DIV/0!</v>
      </c>
      <c r="I15" s="34">
        <f>小学校シートA!L24</f>
        <v>0</v>
      </c>
      <c r="J15" s="34" t="e">
        <f t="shared" si="2"/>
        <v>#DIV/0!</v>
      </c>
      <c r="K15" s="34">
        <f>小学校シートA!M24</f>
        <v>0</v>
      </c>
      <c r="L15" s="34" t="e">
        <f t="shared" si="3"/>
        <v>#DIV/0!</v>
      </c>
      <c r="M15" s="34">
        <f>小学校シートA!N24</f>
        <v>0</v>
      </c>
      <c r="N15" s="34" t="e">
        <f t="shared" si="4"/>
        <v>#DIV/0!</v>
      </c>
      <c r="O15" s="34">
        <f>小学校シートA!O24</f>
        <v>0</v>
      </c>
      <c r="P15" s="34" t="e">
        <f t="shared" si="5"/>
        <v>#DIV/0!</v>
      </c>
      <c r="Q15" s="34">
        <f>小学校シートA!P24</f>
        <v>0</v>
      </c>
      <c r="R15" s="34" t="e">
        <f t="shared" si="6"/>
        <v>#DIV/0!</v>
      </c>
      <c r="S15" s="34">
        <f>小学校シートA!Q24</f>
        <v>0</v>
      </c>
      <c r="T15" s="34" t="e">
        <f t="shared" si="7"/>
        <v>#DIV/0!</v>
      </c>
      <c r="U15" s="34">
        <f>小学校シートA!R24</f>
        <v>0</v>
      </c>
      <c r="V15" s="34" t="e">
        <f t="shared" si="8"/>
        <v>#DIV/0!</v>
      </c>
      <c r="W15" s="34">
        <f>小学校シートA!S24</f>
        <v>0</v>
      </c>
      <c r="X15" s="34" t="e">
        <f t="shared" si="9"/>
        <v>#DIV/0!</v>
      </c>
      <c r="Y15" s="34">
        <f>小学校シートA!T24</f>
        <v>0</v>
      </c>
      <c r="Z15" s="34" t="e">
        <f t="shared" si="10"/>
        <v>#DIV/0!</v>
      </c>
      <c r="AA15" s="34">
        <f>小学校シートA!U24</f>
        <v>0</v>
      </c>
      <c r="AB15" s="34" t="e">
        <f t="shared" si="11"/>
        <v>#DIV/0!</v>
      </c>
      <c r="AC15" s="34">
        <f>小学校シートA!V24</f>
        <v>0</v>
      </c>
      <c r="AD15" s="34" t="e">
        <f t="shared" si="12"/>
        <v>#DIV/0!</v>
      </c>
      <c r="AE15" s="34">
        <f>小学校シートA!W24</f>
        <v>0</v>
      </c>
      <c r="AF15" s="34" t="e">
        <f t="shared" si="13"/>
        <v>#DIV/0!</v>
      </c>
      <c r="AG15" s="34">
        <f>小学校シートA!X24</f>
        <v>0</v>
      </c>
      <c r="AH15" s="34" t="e">
        <f t="shared" si="14"/>
        <v>#DIV/0!</v>
      </c>
      <c r="AI15" s="34">
        <f>小学校シートA!Y24</f>
        <v>0</v>
      </c>
      <c r="AJ15" s="34" t="e">
        <f t="shared" si="15"/>
        <v>#DIV/0!</v>
      </c>
      <c r="AK15" s="34">
        <f>小学校シートA!Z24</f>
        <v>0</v>
      </c>
      <c r="AL15" s="34" t="e">
        <f t="shared" si="16"/>
        <v>#DIV/0!</v>
      </c>
      <c r="AM15" s="34">
        <f>小学校シートA!AA24</f>
        <v>0</v>
      </c>
      <c r="AN15" s="34" t="e">
        <f t="shared" si="17"/>
        <v>#DIV/0!</v>
      </c>
      <c r="AO15" s="34" t="s">
        <v>240</v>
      </c>
      <c r="AP15" s="34" t="s">
        <v>217</v>
      </c>
      <c r="AQ15" s="34">
        <v>10</v>
      </c>
      <c r="AR15" s="34">
        <f>小学校シートA!J39</f>
        <v>0</v>
      </c>
      <c r="AS15" s="34" t="e">
        <f t="shared" si="18"/>
        <v>#DIV/0!</v>
      </c>
      <c r="AT15" s="34">
        <f>小学校シートA!K39</f>
        <v>0</v>
      </c>
      <c r="AU15" s="34" t="e">
        <f t="shared" si="19"/>
        <v>#DIV/0!</v>
      </c>
      <c r="AV15" s="34">
        <f>小学校シートA!L39</f>
        <v>0</v>
      </c>
      <c r="AW15" s="34" t="e">
        <f t="shared" si="20"/>
        <v>#DIV/0!</v>
      </c>
      <c r="AX15" s="34">
        <f>小学校シートA!M39</f>
        <v>0</v>
      </c>
      <c r="AY15" s="34" t="e">
        <f t="shared" si="21"/>
        <v>#DIV/0!</v>
      </c>
      <c r="AZ15" s="34">
        <f>小学校シートA!N39</f>
        <v>0</v>
      </c>
      <c r="BA15" s="34" t="e">
        <f t="shared" si="22"/>
        <v>#DIV/0!</v>
      </c>
      <c r="BB15" s="34">
        <f>小学校シートA!O39</f>
        <v>0</v>
      </c>
      <c r="BC15" s="34" t="e">
        <f t="shared" si="23"/>
        <v>#DIV/0!</v>
      </c>
      <c r="BD15" s="34">
        <f>小学校シートA!P39</f>
        <v>0</v>
      </c>
      <c r="BE15" s="34" t="e">
        <f t="shared" si="24"/>
        <v>#DIV/0!</v>
      </c>
      <c r="BF15" s="34">
        <f>小学校シートA!Q39</f>
        <v>0</v>
      </c>
      <c r="BG15" s="34" t="e">
        <f t="shared" si="25"/>
        <v>#DIV/0!</v>
      </c>
      <c r="BH15" s="34">
        <f>小学校シートA!R39</f>
        <v>0</v>
      </c>
      <c r="BI15" s="34" t="e">
        <f t="shared" si="26"/>
        <v>#DIV/0!</v>
      </c>
      <c r="BJ15" s="34">
        <f>小学校シートA!S39</f>
        <v>0</v>
      </c>
      <c r="BK15" s="34" t="e">
        <f t="shared" si="27"/>
        <v>#DIV/0!</v>
      </c>
      <c r="BL15" s="34">
        <f>小学校シートA!T39</f>
        <v>0</v>
      </c>
      <c r="BM15" s="34" t="e">
        <f t="shared" si="28"/>
        <v>#DIV/0!</v>
      </c>
      <c r="BN15" s="34">
        <f>小学校シートA!U39</f>
        <v>0</v>
      </c>
      <c r="BO15" s="34" t="e">
        <f t="shared" si="29"/>
        <v>#DIV/0!</v>
      </c>
      <c r="BP15" s="34">
        <f>小学校シートA!V39</f>
        <v>0</v>
      </c>
      <c r="BQ15" s="34" t="e">
        <f t="shared" si="30"/>
        <v>#DIV/0!</v>
      </c>
      <c r="BR15" s="34">
        <f>小学校シートA!W39</f>
        <v>0</v>
      </c>
      <c r="BS15" s="34" t="e">
        <f t="shared" si="31"/>
        <v>#DIV/0!</v>
      </c>
      <c r="BT15" s="34">
        <f>小学校シートA!X39</f>
        <v>0</v>
      </c>
      <c r="BU15" s="34" t="e">
        <f t="shared" si="32"/>
        <v>#DIV/0!</v>
      </c>
      <c r="BV15" s="34">
        <f>小学校シートA!Y39</f>
        <v>0</v>
      </c>
      <c r="BW15" s="34" t="e">
        <f t="shared" si="33"/>
        <v>#DIV/0!</v>
      </c>
      <c r="BX15" s="34" t="s">
        <v>240</v>
      </c>
      <c r="BY15" s="34" t="s">
        <v>217</v>
      </c>
      <c r="BZ15" s="34">
        <v>10</v>
      </c>
      <c r="CA15" s="34">
        <f>小学校シートA!Z39</f>
        <v>0</v>
      </c>
      <c r="CB15" s="34" t="e">
        <f t="shared" si="34"/>
        <v>#DIV/0!</v>
      </c>
      <c r="CC15" s="34">
        <f>小学校シートA!AA39</f>
        <v>0</v>
      </c>
      <c r="CD15" s="34" t="e">
        <f t="shared" si="35"/>
        <v>#DIV/0!</v>
      </c>
      <c r="CE15" s="34">
        <f>小学校シートA!J54</f>
        <v>0</v>
      </c>
      <c r="CF15" s="34" t="e">
        <f t="shared" si="36"/>
        <v>#DIV/0!</v>
      </c>
      <c r="CG15" s="34">
        <f>小学校シートA!K54</f>
        <v>0</v>
      </c>
      <c r="CH15" s="34" t="e">
        <f t="shared" si="37"/>
        <v>#DIV/0!</v>
      </c>
      <c r="CI15" s="34">
        <f>小学校シートA!L54</f>
        <v>0</v>
      </c>
      <c r="CJ15" s="34" t="e">
        <f t="shared" si="38"/>
        <v>#DIV/0!</v>
      </c>
      <c r="CK15" s="34">
        <f>小学校シートA!M54</f>
        <v>0</v>
      </c>
      <c r="CL15" s="34" t="e">
        <f t="shared" si="39"/>
        <v>#DIV/0!</v>
      </c>
      <c r="CM15" s="34">
        <f>小学校シートA!N54</f>
        <v>0</v>
      </c>
      <c r="CN15" s="34" t="e">
        <f t="shared" si="40"/>
        <v>#DIV/0!</v>
      </c>
      <c r="CO15" s="58">
        <f>小学校シートA!O54</f>
        <v>0</v>
      </c>
      <c r="CP15" s="58"/>
      <c r="CQ15" s="58">
        <f>小学校シートA!P54</f>
        <v>0</v>
      </c>
      <c r="CR15" s="58">
        <f>小学校シートA!Q54</f>
        <v>0</v>
      </c>
      <c r="CS15" s="58">
        <f>小学校シートA!R54</f>
        <v>0</v>
      </c>
      <c r="CT15" s="58" t="e">
        <f>FIXED((CQ15+CR15+CS15)/CO15,2)</f>
        <v>#DIV/0!</v>
      </c>
      <c r="CU15" s="34" t="s">
        <v>240</v>
      </c>
      <c r="CV15" s="34" t="s">
        <v>217</v>
      </c>
      <c r="CW15" s="34">
        <v>10</v>
      </c>
      <c r="CX15" s="34">
        <f>小学校シートA!J69</f>
        <v>0</v>
      </c>
      <c r="CY15" s="34" t="e">
        <f t="shared" si="41"/>
        <v>#DIV/0!</v>
      </c>
      <c r="CZ15" s="34">
        <f>小学校シートA!K69</f>
        <v>0</v>
      </c>
      <c r="DA15" s="34" t="e">
        <f t="shared" si="42"/>
        <v>#DIV/0!</v>
      </c>
      <c r="DB15" s="34">
        <f>小学校シートA!L69</f>
        <v>0</v>
      </c>
      <c r="DC15" s="34" t="e">
        <f t="shared" si="43"/>
        <v>#DIV/0!</v>
      </c>
      <c r="DD15" s="34">
        <f>小学校シートA!M69</f>
        <v>0</v>
      </c>
      <c r="DE15" s="34" t="e">
        <f t="shared" si="44"/>
        <v>#DIV/0!</v>
      </c>
      <c r="DF15" s="24"/>
      <c r="DG15" s="24"/>
      <c r="DH15" s="34">
        <f>小学校シートA!O69</f>
        <v>0</v>
      </c>
      <c r="DI15" s="34" t="e">
        <f t="shared" si="45"/>
        <v>#DIV/0!</v>
      </c>
      <c r="DJ15" s="34">
        <f>小学校シートA!P69</f>
        <v>0</v>
      </c>
      <c r="DK15" s="34" t="e">
        <f t="shared" si="46"/>
        <v>#DIV/0!</v>
      </c>
      <c r="DL15" s="34">
        <f>小学校シートA!Q69</f>
        <v>0</v>
      </c>
      <c r="DM15" s="35" t="e">
        <f t="shared" si="47"/>
        <v>#DIV/0!</v>
      </c>
    </row>
    <row r="16" spans="1:117" x14ac:dyDescent="0.2">
      <c r="A16" s="21" t="s">
        <v>241</v>
      </c>
      <c r="B16" s="195" t="s">
        <v>317</v>
      </c>
      <c r="C16" s="34">
        <v>10</v>
      </c>
      <c r="D16" s="34">
        <f>小学校シートA!T9</f>
        <v>0</v>
      </c>
      <c r="E16" s="34">
        <f>小学校シートA!J25</f>
        <v>0</v>
      </c>
      <c r="F16" s="34" t="e">
        <f t="shared" si="0"/>
        <v>#DIV/0!</v>
      </c>
      <c r="G16" s="34">
        <f>小学校シートA!K25</f>
        <v>0</v>
      </c>
      <c r="H16" s="34" t="e">
        <f t="shared" si="1"/>
        <v>#DIV/0!</v>
      </c>
      <c r="I16" s="34">
        <f>小学校シートA!L25</f>
        <v>0</v>
      </c>
      <c r="J16" s="34" t="e">
        <f t="shared" si="2"/>
        <v>#DIV/0!</v>
      </c>
      <c r="K16" s="34">
        <f>小学校シートA!M25</f>
        <v>0</v>
      </c>
      <c r="L16" s="34" t="e">
        <f t="shared" si="3"/>
        <v>#DIV/0!</v>
      </c>
      <c r="M16" s="34">
        <f>小学校シートA!N25</f>
        <v>0</v>
      </c>
      <c r="N16" s="34" t="e">
        <f t="shared" si="4"/>
        <v>#DIV/0!</v>
      </c>
      <c r="O16" s="34">
        <f>小学校シートA!O25</f>
        <v>0</v>
      </c>
      <c r="P16" s="34" t="e">
        <f t="shared" si="5"/>
        <v>#DIV/0!</v>
      </c>
      <c r="Q16" s="34">
        <f>小学校シートA!P25</f>
        <v>0</v>
      </c>
      <c r="R16" s="34" t="e">
        <f t="shared" si="6"/>
        <v>#DIV/0!</v>
      </c>
      <c r="S16" s="34">
        <f>小学校シートA!Q25</f>
        <v>0</v>
      </c>
      <c r="T16" s="34" t="e">
        <f t="shared" si="7"/>
        <v>#DIV/0!</v>
      </c>
      <c r="U16" s="34">
        <f>小学校シートA!R25</f>
        <v>0</v>
      </c>
      <c r="V16" s="34" t="e">
        <f t="shared" si="8"/>
        <v>#DIV/0!</v>
      </c>
      <c r="W16" s="34">
        <f>小学校シートA!S25</f>
        <v>0</v>
      </c>
      <c r="X16" s="34" t="e">
        <f t="shared" si="9"/>
        <v>#DIV/0!</v>
      </c>
      <c r="Y16" s="34">
        <f>小学校シートA!T25</f>
        <v>0</v>
      </c>
      <c r="Z16" s="34" t="e">
        <f t="shared" si="10"/>
        <v>#DIV/0!</v>
      </c>
      <c r="AA16" s="34">
        <f>小学校シートA!U25</f>
        <v>0</v>
      </c>
      <c r="AB16" s="34" t="e">
        <f t="shared" si="11"/>
        <v>#DIV/0!</v>
      </c>
      <c r="AC16" s="34">
        <f>小学校シートA!V25</f>
        <v>0</v>
      </c>
      <c r="AD16" s="34" t="e">
        <f t="shared" si="12"/>
        <v>#DIV/0!</v>
      </c>
      <c r="AE16" s="34">
        <f>小学校シートA!W25</f>
        <v>0</v>
      </c>
      <c r="AF16" s="34" t="e">
        <f t="shared" si="13"/>
        <v>#DIV/0!</v>
      </c>
      <c r="AG16" s="34">
        <f>小学校シートA!X25</f>
        <v>0</v>
      </c>
      <c r="AH16" s="34" t="e">
        <f t="shared" si="14"/>
        <v>#DIV/0!</v>
      </c>
      <c r="AI16" s="34">
        <f>小学校シートA!Y25</f>
        <v>0</v>
      </c>
      <c r="AJ16" s="34" t="e">
        <f t="shared" si="15"/>
        <v>#DIV/0!</v>
      </c>
      <c r="AK16" s="34">
        <f>小学校シートA!Z25</f>
        <v>0</v>
      </c>
      <c r="AL16" s="34" t="e">
        <f t="shared" si="16"/>
        <v>#DIV/0!</v>
      </c>
      <c r="AM16" s="34">
        <f>小学校シートA!AA25</f>
        <v>0</v>
      </c>
      <c r="AN16" s="34" t="e">
        <f t="shared" si="17"/>
        <v>#DIV/0!</v>
      </c>
      <c r="AO16" s="34" t="s">
        <v>241</v>
      </c>
      <c r="AP16" s="34" t="s">
        <v>217</v>
      </c>
      <c r="AQ16" s="34">
        <v>10</v>
      </c>
      <c r="AR16" s="34">
        <f>小学校シートA!J40</f>
        <v>0</v>
      </c>
      <c r="AS16" s="34" t="e">
        <f t="shared" si="18"/>
        <v>#DIV/0!</v>
      </c>
      <c r="AT16" s="34">
        <f>小学校シートA!K40</f>
        <v>0</v>
      </c>
      <c r="AU16" s="34" t="e">
        <f t="shared" si="19"/>
        <v>#DIV/0!</v>
      </c>
      <c r="AV16" s="34">
        <f>小学校シートA!L40</f>
        <v>0</v>
      </c>
      <c r="AW16" s="34" t="e">
        <f t="shared" si="20"/>
        <v>#DIV/0!</v>
      </c>
      <c r="AX16" s="34">
        <f>小学校シートA!M40</f>
        <v>0</v>
      </c>
      <c r="AY16" s="34" t="e">
        <f t="shared" si="21"/>
        <v>#DIV/0!</v>
      </c>
      <c r="AZ16" s="34">
        <f>小学校シートA!N40</f>
        <v>0</v>
      </c>
      <c r="BA16" s="34" t="e">
        <f t="shared" si="22"/>
        <v>#DIV/0!</v>
      </c>
      <c r="BB16" s="34">
        <f>小学校シートA!O40</f>
        <v>0</v>
      </c>
      <c r="BC16" s="34" t="e">
        <f t="shared" si="23"/>
        <v>#DIV/0!</v>
      </c>
      <c r="BD16" s="34">
        <f>小学校シートA!P40</f>
        <v>0</v>
      </c>
      <c r="BE16" s="34" t="e">
        <f t="shared" si="24"/>
        <v>#DIV/0!</v>
      </c>
      <c r="BF16" s="34">
        <f>小学校シートA!Q40</f>
        <v>0</v>
      </c>
      <c r="BG16" s="34" t="e">
        <f t="shared" si="25"/>
        <v>#DIV/0!</v>
      </c>
      <c r="BH16" s="34">
        <f>小学校シートA!R40</f>
        <v>0</v>
      </c>
      <c r="BI16" s="34" t="e">
        <f t="shared" si="26"/>
        <v>#DIV/0!</v>
      </c>
      <c r="BJ16" s="34">
        <f>小学校シートA!S40</f>
        <v>0</v>
      </c>
      <c r="BK16" s="34" t="e">
        <f t="shared" si="27"/>
        <v>#DIV/0!</v>
      </c>
      <c r="BL16" s="34">
        <f>小学校シートA!T40</f>
        <v>0</v>
      </c>
      <c r="BM16" s="34" t="e">
        <f t="shared" si="28"/>
        <v>#DIV/0!</v>
      </c>
      <c r="BN16" s="34">
        <f>小学校シートA!U40</f>
        <v>0</v>
      </c>
      <c r="BO16" s="34" t="e">
        <f t="shared" si="29"/>
        <v>#DIV/0!</v>
      </c>
      <c r="BP16" s="34">
        <f>小学校シートA!V40</f>
        <v>0</v>
      </c>
      <c r="BQ16" s="34" t="e">
        <f t="shared" si="30"/>
        <v>#DIV/0!</v>
      </c>
      <c r="BR16" s="34">
        <f>小学校シートA!W40</f>
        <v>0</v>
      </c>
      <c r="BS16" s="34" t="e">
        <f t="shared" si="31"/>
        <v>#DIV/0!</v>
      </c>
      <c r="BT16" s="34">
        <f>小学校シートA!X40</f>
        <v>0</v>
      </c>
      <c r="BU16" s="34" t="e">
        <f t="shared" si="32"/>
        <v>#DIV/0!</v>
      </c>
      <c r="BV16" s="34">
        <f>小学校シートA!Y40</f>
        <v>0</v>
      </c>
      <c r="BW16" s="34" t="e">
        <f t="shared" si="33"/>
        <v>#DIV/0!</v>
      </c>
      <c r="BX16" s="34" t="s">
        <v>241</v>
      </c>
      <c r="BY16" s="34" t="s">
        <v>217</v>
      </c>
      <c r="BZ16" s="34">
        <v>10</v>
      </c>
      <c r="CA16" s="34">
        <f>小学校シートA!Z40</f>
        <v>0</v>
      </c>
      <c r="CB16" s="34" t="e">
        <f t="shared" si="34"/>
        <v>#DIV/0!</v>
      </c>
      <c r="CC16" s="34">
        <f>小学校シートA!AA40</f>
        <v>0</v>
      </c>
      <c r="CD16" s="34" t="e">
        <f t="shared" si="35"/>
        <v>#DIV/0!</v>
      </c>
      <c r="CE16" s="34">
        <f>小学校シートA!J55</f>
        <v>0</v>
      </c>
      <c r="CF16" s="34" t="e">
        <f t="shared" si="36"/>
        <v>#DIV/0!</v>
      </c>
      <c r="CG16" s="34">
        <f>小学校シートA!K55</f>
        <v>0</v>
      </c>
      <c r="CH16" s="34" t="e">
        <f t="shared" si="37"/>
        <v>#DIV/0!</v>
      </c>
      <c r="CI16" s="34">
        <f>小学校シートA!L55</f>
        <v>0</v>
      </c>
      <c r="CJ16" s="34" t="e">
        <f t="shared" si="38"/>
        <v>#DIV/0!</v>
      </c>
      <c r="CK16" s="34">
        <f>小学校シートA!M55</f>
        <v>0</v>
      </c>
      <c r="CL16" s="34" t="e">
        <f t="shared" si="39"/>
        <v>#DIV/0!</v>
      </c>
      <c r="CM16" s="34">
        <f>小学校シートA!N55</f>
        <v>0</v>
      </c>
      <c r="CN16" s="34" t="e">
        <f t="shared" si="40"/>
        <v>#DIV/0!</v>
      </c>
      <c r="CO16" s="58">
        <f>小学校シートA!O55</f>
        <v>0</v>
      </c>
      <c r="CP16" s="58"/>
      <c r="CQ16" s="58">
        <f>小学校シートA!P55</f>
        <v>0</v>
      </c>
      <c r="CR16" s="58">
        <f>小学校シートA!Q55</f>
        <v>0</v>
      </c>
      <c r="CS16" s="58">
        <f>小学校シートA!R55</f>
        <v>0</v>
      </c>
      <c r="CT16" s="58" t="e">
        <f>FIXED((CQ16+CR16+CS16)/CO16,2)</f>
        <v>#DIV/0!</v>
      </c>
      <c r="CU16" s="34" t="s">
        <v>241</v>
      </c>
      <c r="CV16" s="34" t="s">
        <v>217</v>
      </c>
      <c r="CW16" s="34">
        <v>10</v>
      </c>
      <c r="CX16" s="34">
        <f>小学校シートA!J70</f>
        <v>0</v>
      </c>
      <c r="CY16" s="34" t="e">
        <f t="shared" si="41"/>
        <v>#DIV/0!</v>
      </c>
      <c r="CZ16" s="34">
        <f>小学校シートA!K70</f>
        <v>0</v>
      </c>
      <c r="DA16" s="34" t="e">
        <f t="shared" si="42"/>
        <v>#DIV/0!</v>
      </c>
      <c r="DB16" s="34">
        <f>小学校シートA!L70</f>
        <v>0</v>
      </c>
      <c r="DC16" s="34" t="e">
        <f t="shared" si="43"/>
        <v>#DIV/0!</v>
      </c>
      <c r="DD16" s="34">
        <f>小学校シートA!M70</f>
        <v>0</v>
      </c>
      <c r="DE16" s="34" t="e">
        <f t="shared" si="44"/>
        <v>#DIV/0!</v>
      </c>
      <c r="DF16" s="24"/>
      <c r="DG16" s="24"/>
      <c r="DH16" s="34">
        <f>小学校シートA!O70</f>
        <v>0</v>
      </c>
      <c r="DI16" s="34" t="e">
        <f t="shared" si="45"/>
        <v>#DIV/0!</v>
      </c>
      <c r="DJ16" s="34">
        <f>小学校シートA!P70</f>
        <v>0</v>
      </c>
      <c r="DK16" s="34" t="e">
        <f t="shared" si="46"/>
        <v>#DIV/0!</v>
      </c>
      <c r="DL16" s="34">
        <f>小学校シートA!Q70</f>
        <v>0</v>
      </c>
      <c r="DM16" s="35" t="e">
        <f t="shared" si="47"/>
        <v>#DIV/0!</v>
      </c>
    </row>
    <row r="17" spans="1:117" x14ac:dyDescent="0.2">
      <c r="A17" s="21" t="s">
        <v>240</v>
      </c>
      <c r="B17" s="195" t="s">
        <v>317</v>
      </c>
      <c r="C17" s="34">
        <v>11</v>
      </c>
      <c r="D17" s="34">
        <f>小学校シートA!U9</f>
        <v>0</v>
      </c>
      <c r="E17" s="34">
        <f>小学校シートA!J26</f>
        <v>0</v>
      </c>
      <c r="F17" s="34" t="e">
        <f t="shared" si="0"/>
        <v>#DIV/0!</v>
      </c>
      <c r="G17" s="34">
        <f>小学校シートA!K26</f>
        <v>0</v>
      </c>
      <c r="H17" s="34" t="e">
        <f t="shared" si="1"/>
        <v>#DIV/0!</v>
      </c>
      <c r="I17" s="34">
        <f>小学校シートA!L26</f>
        <v>0</v>
      </c>
      <c r="J17" s="34" t="e">
        <f t="shared" si="2"/>
        <v>#DIV/0!</v>
      </c>
      <c r="K17" s="34">
        <f>小学校シートA!M26</f>
        <v>0</v>
      </c>
      <c r="L17" s="34" t="e">
        <f t="shared" si="3"/>
        <v>#DIV/0!</v>
      </c>
      <c r="M17" s="34">
        <f>小学校シートA!N26</f>
        <v>0</v>
      </c>
      <c r="N17" s="34" t="e">
        <f t="shared" si="4"/>
        <v>#DIV/0!</v>
      </c>
      <c r="O17" s="34">
        <f>小学校シートA!O26</f>
        <v>0</v>
      </c>
      <c r="P17" s="34" t="e">
        <f t="shared" si="5"/>
        <v>#DIV/0!</v>
      </c>
      <c r="Q17" s="34">
        <f>小学校シートA!P26</f>
        <v>0</v>
      </c>
      <c r="R17" s="34" t="e">
        <f t="shared" si="6"/>
        <v>#DIV/0!</v>
      </c>
      <c r="S17" s="34">
        <f>小学校シートA!Q26</f>
        <v>0</v>
      </c>
      <c r="T17" s="34" t="e">
        <f t="shared" si="7"/>
        <v>#DIV/0!</v>
      </c>
      <c r="U17" s="34">
        <f>小学校シートA!R26</f>
        <v>0</v>
      </c>
      <c r="V17" s="34" t="e">
        <f t="shared" si="8"/>
        <v>#DIV/0!</v>
      </c>
      <c r="W17" s="34">
        <f>小学校シートA!S26</f>
        <v>0</v>
      </c>
      <c r="X17" s="34" t="e">
        <f t="shared" si="9"/>
        <v>#DIV/0!</v>
      </c>
      <c r="Y17" s="34">
        <f>小学校シートA!T26</f>
        <v>0</v>
      </c>
      <c r="Z17" s="34" t="e">
        <f t="shared" si="10"/>
        <v>#DIV/0!</v>
      </c>
      <c r="AA17" s="34">
        <f>小学校シートA!U26</f>
        <v>0</v>
      </c>
      <c r="AB17" s="34" t="e">
        <f t="shared" si="11"/>
        <v>#DIV/0!</v>
      </c>
      <c r="AC17" s="34">
        <f>小学校シートA!V26</f>
        <v>0</v>
      </c>
      <c r="AD17" s="34" t="e">
        <f t="shared" si="12"/>
        <v>#DIV/0!</v>
      </c>
      <c r="AE17" s="34">
        <f>小学校シートA!W26</f>
        <v>0</v>
      </c>
      <c r="AF17" s="34" t="e">
        <f t="shared" si="13"/>
        <v>#DIV/0!</v>
      </c>
      <c r="AG17" s="34">
        <f>小学校シートA!X26</f>
        <v>0</v>
      </c>
      <c r="AH17" s="34" t="e">
        <f t="shared" si="14"/>
        <v>#DIV/0!</v>
      </c>
      <c r="AI17" s="34">
        <f>小学校シートA!Y26</f>
        <v>0</v>
      </c>
      <c r="AJ17" s="34" t="e">
        <f t="shared" si="15"/>
        <v>#DIV/0!</v>
      </c>
      <c r="AK17" s="34">
        <f>小学校シートA!Z26</f>
        <v>0</v>
      </c>
      <c r="AL17" s="34" t="e">
        <f t="shared" si="16"/>
        <v>#DIV/0!</v>
      </c>
      <c r="AM17" s="34">
        <f>小学校シートA!AA26</f>
        <v>0</v>
      </c>
      <c r="AN17" s="34" t="e">
        <f t="shared" si="17"/>
        <v>#DIV/0!</v>
      </c>
      <c r="AO17" s="34" t="s">
        <v>240</v>
      </c>
      <c r="AP17" s="34" t="s">
        <v>217</v>
      </c>
      <c r="AQ17" s="34">
        <v>11</v>
      </c>
      <c r="AR17" s="34">
        <f>小学校シートA!J41</f>
        <v>0</v>
      </c>
      <c r="AS17" s="34" t="e">
        <f t="shared" si="18"/>
        <v>#DIV/0!</v>
      </c>
      <c r="AT17" s="34">
        <f>小学校シートA!K41</f>
        <v>0</v>
      </c>
      <c r="AU17" s="34" t="e">
        <f t="shared" si="19"/>
        <v>#DIV/0!</v>
      </c>
      <c r="AV17" s="34">
        <f>小学校シートA!L41</f>
        <v>0</v>
      </c>
      <c r="AW17" s="34" t="e">
        <f t="shared" si="20"/>
        <v>#DIV/0!</v>
      </c>
      <c r="AX17" s="34">
        <f>小学校シートA!M41</f>
        <v>0</v>
      </c>
      <c r="AY17" s="34" t="e">
        <f t="shared" si="21"/>
        <v>#DIV/0!</v>
      </c>
      <c r="AZ17" s="34">
        <f>小学校シートA!N41</f>
        <v>0</v>
      </c>
      <c r="BA17" s="34" t="e">
        <f t="shared" si="22"/>
        <v>#DIV/0!</v>
      </c>
      <c r="BB17" s="34">
        <f>小学校シートA!O41</f>
        <v>0</v>
      </c>
      <c r="BC17" s="34" t="e">
        <f t="shared" si="23"/>
        <v>#DIV/0!</v>
      </c>
      <c r="BD17" s="34">
        <f>小学校シートA!P41</f>
        <v>0</v>
      </c>
      <c r="BE17" s="34" t="e">
        <f t="shared" si="24"/>
        <v>#DIV/0!</v>
      </c>
      <c r="BF17" s="34">
        <f>小学校シートA!Q41</f>
        <v>0</v>
      </c>
      <c r="BG17" s="34" t="e">
        <f t="shared" si="25"/>
        <v>#DIV/0!</v>
      </c>
      <c r="BH17" s="34">
        <f>小学校シートA!R41</f>
        <v>0</v>
      </c>
      <c r="BI17" s="34" t="e">
        <f t="shared" si="26"/>
        <v>#DIV/0!</v>
      </c>
      <c r="BJ17" s="34">
        <f>小学校シートA!S41</f>
        <v>0</v>
      </c>
      <c r="BK17" s="34" t="e">
        <f t="shared" si="27"/>
        <v>#DIV/0!</v>
      </c>
      <c r="BL17" s="34">
        <f>小学校シートA!T41</f>
        <v>0</v>
      </c>
      <c r="BM17" s="34" t="e">
        <f t="shared" si="28"/>
        <v>#DIV/0!</v>
      </c>
      <c r="BN17" s="34">
        <f>小学校シートA!U41</f>
        <v>0</v>
      </c>
      <c r="BO17" s="34" t="e">
        <f t="shared" si="29"/>
        <v>#DIV/0!</v>
      </c>
      <c r="BP17" s="34">
        <f>小学校シートA!V41</f>
        <v>0</v>
      </c>
      <c r="BQ17" s="34" t="e">
        <f t="shared" si="30"/>
        <v>#DIV/0!</v>
      </c>
      <c r="BR17" s="34">
        <f>小学校シートA!W41</f>
        <v>0</v>
      </c>
      <c r="BS17" s="34" t="e">
        <f t="shared" si="31"/>
        <v>#DIV/0!</v>
      </c>
      <c r="BT17" s="34">
        <f>小学校シートA!X41</f>
        <v>0</v>
      </c>
      <c r="BU17" s="34" t="e">
        <f t="shared" si="32"/>
        <v>#DIV/0!</v>
      </c>
      <c r="BV17" s="34">
        <f>小学校シートA!Y41</f>
        <v>0</v>
      </c>
      <c r="BW17" s="34" t="e">
        <f t="shared" si="33"/>
        <v>#DIV/0!</v>
      </c>
      <c r="BX17" s="34" t="s">
        <v>240</v>
      </c>
      <c r="BY17" s="34" t="s">
        <v>217</v>
      </c>
      <c r="BZ17" s="34">
        <v>11</v>
      </c>
      <c r="CA17" s="34">
        <f>小学校シートA!Z41</f>
        <v>0</v>
      </c>
      <c r="CB17" s="34" t="e">
        <f t="shared" si="34"/>
        <v>#DIV/0!</v>
      </c>
      <c r="CC17" s="34">
        <f>小学校シートA!AA41</f>
        <v>0</v>
      </c>
      <c r="CD17" s="34" t="e">
        <f t="shared" si="35"/>
        <v>#DIV/0!</v>
      </c>
      <c r="CE17" s="34">
        <f>小学校シートA!J56</f>
        <v>0</v>
      </c>
      <c r="CF17" s="34" t="e">
        <f t="shared" si="36"/>
        <v>#DIV/0!</v>
      </c>
      <c r="CG17" s="34">
        <f>小学校シートA!K56</f>
        <v>0</v>
      </c>
      <c r="CH17" s="34" t="e">
        <f t="shared" si="37"/>
        <v>#DIV/0!</v>
      </c>
      <c r="CI17" s="34">
        <f>小学校シートA!L56</f>
        <v>0</v>
      </c>
      <c r="CJ17" s="34" t="e">
        <f t="shared" si="38"/>
        <v>#DIV/0!</v>
      </c>
      <c r="CK17" s="34">
        <f>小学校シートA!M56</f>
        <v>0</v>
      </c>
      <c r="CL17" s="34" t="e">
        <f t="shared" si="39"/>
        <v>#DIV/0!</v>
      </c>
      <c r="CM17" s="34">
        <f>小学校シートA!N56</f>
        <v>0</v>
      </c>
      <c r="CN17" s="34" t="e">
        <f t="shared" si="40"/>
        <v>#DIV/0!</v>
      </c>
      <c r="CO17" s="58">
        <f>小学校シートA!O56</f>
        <v>0</v>
      </c>
      <c r="CP17" s="58"/>
      <c r="CQ17" s="58">
        <f>小学校シートA!P56</f>
        <v>0</v>
      </c>
      <c r="CR17" s="58">
        <f>小学校シートA!Q56</f>
        <v>0</v>
      </c>
      <c r="CS17" s="58">
        <f>小学校シートA!R56</f>
        <v>0</v>
      </c>
      <c r="CT17" s="58" t="e">
        <f>FIXED((CQ17+CR17+CS17)/CO17,2)</f>
        <v>#DIV/0!</v>
      </c>
      <c r="CU17" s="34" t="s">
        <v>240</v>
      </c>
      <c r="CV17" s="34" t="s">
        <v>217</v>
      </c>
      <c r="CW17" s="34">
        <v>11</v>
      </c>
      <c r="CX17" s="34">
        <f>小学校シートA!J71</f>
        <v>0</v>
      </c>
      <c r="CY17" s="34" t="e">
        <f t="shared" si="41"/>
        <v>#DIV/0!</v>
      </c>
      <c r="CZ17" s="34">
        <f>小学校シートA!K71</f>
        <v>0</v>
      </c>
      <c r="DA17" s="34" t="e">
        <f t="shared" si="42"/>
        <v>#DIV/0!</v>
      </c>
      <c r="DB17" s="34">
        <f>小学校シートA!L71</f>
        <v>0</v>
      </c>
      <c r="DC17" s="34" t="e">
        <f t="shared" si="43"/>
        <v>#DIV/0!</v>
      </c>
      <c r="DD17" s="34">
        <f>小学校シートA!M71</f>
        <v>0</v>
      </c>
      <c r="DE17" s="34" t="e">
        <f t="shared" si="44"/>
        <v>#DIV/0!</v>
      </c>
      <c r="DF17" s="24"/>
      <c r="DG17" s="24"/>
      <c r="DH17" s="34">
        <f>小学校シートA!O71</f>
        <v>0</v>
      </c>
      <c r="DI17" s="34" t="e">
        <f t="shared" si="45"/>
        <v>#DIV/0!</v>
      </c>
      <c r="DJ17" s="34">
        <f>小学校シートA!P71</f>
        <v>0</v>
      </c>
      <c r="DK17" s="34" t="e">
        <f t="shared" si="46"/>
        <v>#DIV/0!</v>
      </c>
      <c r="DL17" s="34">
        <f>小学校シートA!Q71</f>
        <v>0</v>
      </c>
      <c r="DM17" s="35" t="e">
        <f t="shared" si="47"/>
        <v>#DIV/0!</v>
      </c>
    </row>
    <row r="18" spans="1:117" ht="13.5" thickBot="1" x14ac:dyDescent="0.25">
      <c r="A18" s="22" t="s">
        <v>241</v>
      </c>
      <c r="B18" s="196" t="s">
        <v>317</v>
      </c>
      <c r="C18" s="36">
        <v>11</v>
      </c>
      <c r="D18" s="36">
        <f>小学校シートA!V9</f>
        <v>0</v>
      </c>
      <c r="E18" s="36">
        <f>小学校シートA!J27</f>
        <v>0</v>
      </c>
      <c r="F18" s="36" t="e">
        <f t="shared" si="0"/>
        <v>#DIV/0!</v>
      </c>
      <c r="G18" s="36">
        <f>小学校シートA!K27</f>
        <v>0</v>
      </c>
      <c r="H18" s="36" t="e">
        <f t="shared" si="1"/>
        <v>#DIV/0!</v>
      </c>
      <c r="I18" s="36">
        <f>小学校シートA!L27</f>
        <v>0</v>
      </c>
      <c r="J18" s="36" t="e">
        <f t="shared" si="2"/>
        <v>#DIV/0!</v>
      </c>
      <c r="K18" s="36">
        <f>小学校シートA!M27</f>
        <v>0</v>
      </c>
      <c r="L18" s="36" t="e">
        <f t="shared" si="3"/>
        <v>#DIV/0!</v>
      </c>
      <c r="M18" s="36">
        <f>小学校シートA!N27</f>
        <v>0</v>
      </c>
      <c r="N18" s="36" t="e">
        <f t="shared" si="4"/>
        <v>#DIV/0!</v>
      </c>
      <c r="O18" s="36">
        <f>小学校シートA!O27</f>
        <v>0</v>
      </c>
      <c r="P18" s="36" t="e">
        <f t="shared" si="5"/>
        <v>#DIV/0!</v>
      </c>
      <c r="Q18" s="36">
        <f>小学校シートA!P27</f>
        <v>0</v>
      </c>
      <c r="R18" s="36" t="e">
        <f t="shared" si="6"/>
        <v>#DIV/0!</v>
      </c>
      <c r="S18" s="36">
        <f>小学校シートA!Q27</f>
        <v>0</v>
      </c>
      <c r="T18" s="36" t="e">
        <f t="shared" si="7"/>
        <v>#DIV/0!</v>
      </c>
      <c r="U18" s="36">
        <f>小学校シートA!R27</f>
        <v>0</v>
      </c>
      <c r="V18" s="36" t="e">
        <f t="shared" si="8"/>
        <v>#DIV/0!</v>
      </c>
      <c r="W18" s="36">
        <f>小学校シートA!S27</f>
        <v>0</v>
      </c>
      <c r="X18" s="36" t="e">
        <f t="shared" si="9"/>
        <v>#DIV/0!</v>
      </c>
      <c r="Y18" s="36">
        <f>小学校シートA!T27</f>
        <v>0</v>
      </c>
      <c r="Z18" s="36" t="e">
        <f t="shared" si="10"/>
        <v>#DIV/0!</v>
      </c>
      <c r="AA18" s="36">
        <f>小学校シートA!U27</f>
        <v>0</v>
      </c>
      <c r="AB18" s="36" t="e">
        <f t="shared" si="11"/>
        <v>#DIV/0!</v>
      </c>
      <c r="AC18" s="36">
        <f>小学校シートA!V27</f>
        <v>0</v>
      </c>
      <c r="AD18" s="36" t="e">
        <f t="shared" si="12"/>
        <v>#DIV/0!</v>
      </c>
      <c r="AE18" s="36">
        <f>小学校シートA!W27</f>
        <v>0</v>
      </c>
      <c r="AF18" s="36" t="e">
        <f t="shared" si="13"/>
        <v>#DIV/0!</v>
      </c>
      <c r="AG18" s="36">
        <f>小学校シートA!X27</f>
        <v>0</v>
      </c>
      <c r="AH18" s="36" t="e">
        <f t="shared" si="14"/>
        <v>#DIV/0!</v>
      </c>
      <c r="AI18" s="36">
        <f>小学校シートA!Y27</f>
        <v>0</v>
      </c>
      <c r="AJ18" s="36" t="e">
        <f t="shared" si="15"/>
        <v>#DIV/0!</v>
      </c>
      <c r="AK18" s="36">
        <f>小学校シートA!Z27</f>
        <v>0</v>
      </c>
      <c r="AL18" s="36" t="e">
        <f t="shared" si="16"/>
        <v>#DIV/0!</v>
      </c>
      <c r="AM18" s="36">
        <f>小学校シートA!AA27</f>
        <v>0</v>
      </c>
      <c r="AN18" s="36" t="e">
        <f t="shared" si="17"/>
        <v>#DIV/0!</v>
      </c>
      <c r="AO18" s="36" t="s">
        <v>241</v>
      </c>
      <c r="AP18" s="36" t="s">
        <v>217</v>
      </c>
      <c r="AQ18" s="36">
        <v>11</v>
      </c>
      <c r="AR18" s="36">
        <f>小学校シートA!J42</f>
        <v>0</v>
      </c>
      <c r="AS18" s="36" t="e">
        <f t="shared" si="18"/>
        <v>#DIV/0!</v>
      </c>
      <c r="AT18" s="36">
        <f>小学校シートA!K42</f>
        <v>0</v>
      </c>
      <c r="AU18" s="36" t="e">
        <f t="shared" si="19"/>
        <v>#DIV/0!</v>
      </c>
      <c r="AV18" s="36">
        <f>小学校シートA!L42</f>
        <v>0</v>
      </c>
      <c r="AW18" s="36" t="e">
        <f t="shared" si="20"/>
        <v>#DIV/0!</v>
      </c>
      <c r="AX18" s="36">
        <f>小学校シートA!M42</f>
        <v>0</v>
      </c>
      <c r="AY18" s="36" t="e">
        <f t="shared" si="21"/>
        <v>#DIV/0!</v>
      </c>
      <c r="AZ18" s="36">
        <f>小学校シートA!N42</f>
        <v>0</v>
      </c>
      <c r="BA18" s="36" t="e">
        <f t="shared" si="22"/>
        <v>#DIV/0!</v>
      </c>
      <c r="BB18" s="36">
        <f>小学校シートA!O42</f>
        <v>0</v>
      </c>
      <c r="BC18" s="36" t="e">
        <f t="shared" si="23"/>
        <v>#DIV/0!</v>
      </c>
      <c r="BD18" s="36">
        <f>小学校シートA!P42</f>
        <v>0</v>
      </c>
      <c r="BE18" s="36" t="e">
        <f t="shared" si="24"/>
        <v>#DIV/0!</v>
      </c>
      <c r="BF18" s="36">
        <f>小学校シートA!Q42</f>
        <v>0</v>
      </c>
      <c r="BG18" s="36" t="e">
        <f t="shared" si="25"/>
        <v>#DIV/0!</v>
      </c>
      <c r="BH18" s="36">
        <f>小学校シートA!R42</f>
        <v>0</v>
      </c>
      <c r="BI18" s="36" t="e">
        <f t="shared" si="26"/>
        <v>#DIV/0!</v>
      </c>
      <c r="BJ18" s="36">
        <f>小学校シートA!S42</f>
        <v>0</v>
      </c>
      <c r="BK18" s="36" t="e">
        <f t="shared" si="27"/>
        <v>#DIV/0!</v>
      </c>
      <c r="BL18" s="36">
        <f>小学校シートA!T42</f>
        <v>0</v>
      </c>
      <c r="BM18" s="36" t="e">
        <f t="shared" si="28"/>
        <v>#DIV/0!</v>
      </c>
      <c r="BN18" s="36">
        <f>小学校シートA!U42</f>
        <v>0</v>
      </c>
      <c r="BO18" s="36" t="e">
        <f t="shared" si="29"/>
        <v>#DIV/0!</v>
      </c>
      <c r="BP18" s="36">
        <f>小学校シートA!V42</f>
        <v>0</v>
      </c>
      <c r="BQ18" s="36" t="e">
        <f t="shared" si="30"/>
        <v>#DIV/0!</v>
      </c>
      <c r="BR18" s="36">
        <f>小学校シートA!W42</f>
        <v>0</v>
      </c>
      <c r="BS18" s="36" t="e">
        <f t="shared" si="31"/>
        <v>#DIV/0!</v>
      </c>
      <c r="BT18" s="36">
        <f>小学校シートA!X42</f>
        <v>0</v>
      </c>
      <c r="BU18" s="36" t="e">
        <f t="shared" si="32"/>
        <v>#DIV/0!</v>
      </c>
      <c r="BV18" s="36">
        <f>小学校シートA!Y42</f>
        <v>0</v>
      </c>
      <c r="BW18" s="36" t="e">
        <f t="shared" si="33"/>
        <v>#DIV/0!</v>
      </c>
      <c r="BX18" s="36" t="s">
        <v>241</v>
      </c>
      <c r="BY18" s="36" t="s">
        <v>217</v>
      </c>
      <c r="BZ18" s="36">
        <v>11</v>
      </c>
      <c r="CA18" s="36">
        <f>小学校シートA!Z42</f>
        <v>0</v>
      </c>
      <c r="CB18" s="36" t="e">
        <f t="shared" si="34"/>
        <v>#DIV/0!</v>
      </c>
      <c r="CC18" s="36">
        <f>小学校シートA!AA42</f>
        <v>0</v>
      </c>
      <c r="CD18" s="36" t="e">
        <f t="shared" si="35"/>
        <v>#DIV/0!</v>
      </c>
      <c r="CE18" s="36">
        <f>小学校シートA!J57</f>
        <v>0</v>
      </c>
      <c r="CF18" s="36" t="e">
        <f t="shared" si="36"/>
        <v>#DIV/0!</v>
      </c>
      <c r="CG18" s="36">
        <f>小学校シートA!K57</f>
        <v>0</v>
      </c>
      <c r="CH18" s="36" t="e">
        <f t="shared" si="37"/>
        <v>#DIV/0!</v>
      </c>
      <c r="CI18" s="36">
        <f>小学校シートA!L57</f>
        <v>0</v>
      </c>
      <c r="CJ18" s="36" t="e">
        <f t="shared" si="38"/>
        <v>#DIV/0!</v>
      </c>
      <c r="CK18" s="36">
        <f>小学校シートA!M57</f>
        <v>0</v>
      </c>
      <c r="CL18" s="36" t="e">
        <f t="shared" si="39"/>
        <v>#DIV/0!</v>
      </c>
      <c r="CM18" s="36">
        <f>小学校シートA!N57</f>
        <v>0</v>
      </c>
      <c r="CN18" s="36" t="e">
        <f t="shared" si="40"/>
        <v>#DIV/0!</v>
      </c>
      <c r="CO18" s="140">
        <f>小学校シートA!O57</f>
        <v>0</v>
      </c>
      <c r="CP18" s="140"/>
      <c r="CQ18" s="140">
        <f>小学校シートA!P57</f>
        <v>0</v>
      </c>
      <c r="CR18" s="140">
        <f>小学校シートA!Q57</f>
        <v>0</v>
      </c>
      <c r="CS18" s="140">
        <f>小学校シートA!R57</f>
        <v>0</v>
      </c>
      <c r="CT18" s="140" t="e">
        <f>FIXED((CQ18+CR18+CS18)/CO18,2)</f>
        <v>#DIV/0!</v>
      </c>
      <c r="CU18" s="36" t="s">
        <v>241</v>
      </c>
      <c r="CV18" s="36" t="s">
        <v>217</v>
      </c>
      <c r="CW18" s="36">
        <v>11</v>
      </c>
      <c r="CX18" s="36">
        <f>小学校シートA!J72</f>
        <v>0</v>
      </c>
      <c r="CY18" s="36" t="e">
        <f t="shared" si="41"/>
        <v>#DIV/0!</v>
      </c>
      <c r="CZ18" s="36">
        <f>小学校シートA!K72</f>
        <v>0</v>
      </c>
      <c r="DA18" s="36" t="e">
        <f t="shared" si="42"/>
        <v>#DIV/0!</v>
      </c>
      <c r="DB18" s="36">
        <f>小学校シートA!L72</f>
        <v>0</v>
      </c>
      <c r="DC18" s="36" t="e">
        <f t="shared" si="43"/>
        <v>#DIV/0!</v>
      </c>
      <c r="DD18" s="36">
        <f>小学校シートA!M72</f>
        <v>0</v>
      </c>
      <c r="DE18" s="36" t="e">
        <f t="shared" si="44"/>
        <v>#DIV/0!</v>
      </c>
      <c r="DF18" s="47"/>
      <c r="DG18" s="47"/>
      <c r="DH18" s="36">
        <f>小学校シートA!O72</f>
        <v>0</v>
      </c>
      <c r="DI18" s="36" t="e">
        <f t="shared" si="45"/>
        <v>#DIV/0!</v>
      </c>
      <c r="DJ18" s="36">
        <f>小学校シートA!P72</f>
        <v>0</v>
      </c>
      <c r="DK18" s="36" t="e">
        <f t="shared" si="46"/>
        <v>#DIV/0!</v>
      </c>
      <c r="DL18" s="36">
        <f>小学校シートA!Q72</f>
        <v>0</v>
      </c>
      <c r="DM18" s="37" t="e">
        <f t="shared" si="47"/>
        <v>#DIV/0!</v>
      </c>
    </row>
    <row r="19" spans="1:117" ht="13.5" thickBot="1" x14ac:dyDescent="0.25"/>
    <row r="20" spans="1:117" ht="13.5" customHeight="1" x14ac:dyDescent="0.2">
      <c r="A20" s="356" t="s">
        <v>2</v>
      </c>
      <c r="B20" s="345" t="s">
        <v>1</v>
      </c>
      <c r="C20" s="360" t="s">
        <v>4</v>
      </c>
      <c r="D20" s="334" t="s">
        <v>76</v>
      </c>
      <c r="E20" s="361" t="s">
        <v>97</v>
      </c>
      <c r="F20" s="362"/>
      <c r="G20" s="362"/>
      <c r="H20" s="362"/>
      <c r="I20" s="362"/>
      <c r="J20" s="362"/>
      <c r="K20" s="362"/>
      <c r="L20" s="362"/>
      <c r="M20" s="362"/>
      <c r="N20" s="362"/>
      <c r="O20" s="362"/>
      <c r="P20" s="362"/>
      <c r="Q20" s="362"/>
      <c r="R20" s="362"/>
      <c r="S20" s="362"/>
      <c r="T20" s="362"/>
      <c r="U20" s="362"/>
      <c r="V20" s="362"/>
      <c r="W20" s="362"/>
      <c r="X20" s="363"/>
      <c r="Y20" s="364" t="s">
        <v>31</v>
      </c>
      <c r="Z20" s="365"/>
      <c r="AA20" s="368" t="s">
        <v>43</v>
      </c>
      <c r="AB20" s="369"/>
      <c r="AC20" s="372" t="s">
        <v>106</v>
      </c>
      <c r="AD20" s="373"/>
      <c r="AE20" s="102"/>
      <c r="AF20" s="102"/>
      <c r="AG20" s="102"/>
      <c r="AH20" s="102"/>
      <c r="AI20" s="102"/>
      <c r="AJ20" s="102"/>
      <c r="AK20" s="103"/>
      <c r="AL20" s="103"/>
      <c r="AM20" s="58"/>
    </row>
    <row r="21" spans="1:117" x14ac:dyDescent="0.2">
      <c r="A21" s="357"/>
      <c r="B21" s="346"/>
      <c r="C21" s="346"/>
      <c r="D21" s="335"/>
      <c r="E21" s="376" t="s">
        <v>32</v>
      </c>
      <c r="F21" s="377"/>
      <c r="G21" s="378" t="s">
        <v>98</v>
      </c>
      <c r="H21" s="379"/>
      <c r="I21" s="473" t="s">
        <v>34</v>
      </c>
      <c r="J21" s="474"/>
      <c r="K21" s="475" t="s">
        <v>99</v>
      </c>
      <c r="L21" s="476"/>
      <c r="M21" s="477" t="s">
        <v>100</v>
      </c>
      <c r="N21" s="478"/>
      <c r="O21" s="479" t="s">
        <v>101</v>
      </c>
      <c r="P21" s="480"/>
      <c r="Q21" s="483" t="s">
        <v>337</v>
      </c>
      <c r="R21" s="484"/>
      <c r="S21" s="481" t="s">
        <v>102</v>
      </c>
      <c r="T21" s="482"/>
      <c r="U21" s="425" t="s">
        <v>258</v>
      </c>
      <c r="V21" s="426"/>
      <c r="W21" s="380" t="s">
        <v>103</v>
      </c>
      <c r="X21" s="381"/>
      <c r="Y21" s="366"/>
      <c r="Z21" s="367"/>
      <c r="AA21" s="370"/>
      <c r="AB21" s="371"/>
      <c r="AC21" s="374"/>
      <c r="AD21" s="375"/>
      <c r="AE21" s="104"/>
      <c r="AF21" s="104"/>
      <c r="AG21" s="58"/>
      <c r="AH21" s="58"/>
      <c r="AI21" s="104"/>
      <c r="AJ21" s="104"/>
      <c r="AK21" s="58"/>
      <c r="AL21" s="58"/>
      <c r="AM21" s="103"/>
      <c r="AN21" s="103"/>
      <c r="AO21" s="58"/>
    </row>
    <row r="22" spans="1:117" x14ac:dyDescent="0.2">
      <c r="A22" s="358"/>
      <c r="B22" s="262"/>
      <c r="C22" s="262"/>
      <c r="D22" s="336"/>
      <c r="E22" s="105" t="s">
        <v>104</v>
      </c>
      <c r="F22" s="99" t="s">
        <v>105</v>
      </c>
      <c r="G22" s="175" t="s">
        <v>104</v>
      </c>
      <c r="H22" s="175" t="s">
        <v>105</v>
      </c>
      <c r="I22" s="176" t="s">
        <v>104</v>
      </c>
      <c r="J22" s="176" t="s">
        <v>105</v>
      </c>
      <c r="K22" s="160" t="s">
        <v>104</v>
      </c>
      <c r="L22" s="160" t="s">
        <v>105</v>
      </c>
      <c r="M22" s="177" t="s">
        <v>104</v>
      </c>
      <c r="N22" s="177" t="s">
        <v>105</v>
      </c>
      <c r="O22" s="161" t="s">
        <v>104</v>
      </c>
      <c r="P22" s="161" t="s">
        <v>105</v>
      </c>
      <c r="Q22" s="198" t="s">
        <v>92</v>
      </c>
      <c r="R22" s="198" t="s">
        <v>93</v>
      </c>
      <c r="S22" s="178" t="s">
        <v>104</v>
      </c>
      <c r="T22" s="178" t="s">
        <v>105</v>
      </c>
      <c r="U22" s="179" t="s">
        <v>259</v>
      </c>
      <c r="V22" s="179" t="s">
        <v>260</v>
      </c>
      <c r="W22" s="180" t="s">
        <v>104</v>
      </c>
      <c r="X22" s="100" t="s">
        <v>105</v>
      </c>
      <c r="Y22" s="181" t="s">
        <v>95</v>
      </c>
      <c r="Z22" s="181" t="s">
        <v>94</v>
      </c>
      <c r="AA22" s="182" t="s">
        <v>95</v>
      </c>
      <c r="AB22" s="183" t="s">
        <v>107</v>
      </c>
      <c r="AC22" s="184" t="s">
        <v>95</v>
      </c>
      <c r="AD22" s="185" t="s">
        <v>94</v>
      </c>
      <c r="AE22" s="103"/>
      <c r="AF22" s="103"/>
      <c r="AG22" s="58"/>
      <c r="AH22" s="58"/>
      <c r="AI22" s="103"/>
      <c r="AJ22" s="103"/>
      <c r="AK22" s="58"/>
      <c r="AL22" s="58"/>
      <c r="AM22" s="103"/>
      <c r="AN22" s="103"/>
      <c r="AO22" s="58"/>
    </row>
    <row r="23" spans="1:117" x14ac:dyDescent="0.2">
      <c r="A23" s="21" t="s">
        <v>240</v>
      </c>
      <c r="B23" s="195" t="s">
        <v>317</v>
      </c>
      <c r="C23" s="34">
        <v>6</v>
      </c>
      <c r="D23" s="34">
        <f t="shared" ref="D23:D28" si="48">D7</f>
        <v>0</v>
      </c>
      <c r="E23" s="34">
        <f>小学校シートB!I7</f>
        <v>0</v>
      </c>
      <c r="F23" s="34" t="e">
        <f t="shared" ref="F23:F34" si="49">FIXED(ROUND(E23/D23*100,2))</f>
        <v>#DIV/0!</v>
      </c>
      <c r="G23" s="34">
        <f>小学校シートB!J7</f>
        <v>0</v>
      </c>
      <c r="H23" s="34" t="e">
        <f t="shared" ref="H23:H34" si="50">FIXED(ROUND(G23/D23*100,2))</f>
        <v>#DIV/0!</v>
      </c>
      <c r="I23" s="34">
        <f>小学校シートB!K7</f>
        <v>0</v>
      </c>
      <c r="J23" s="34" t="e">
        <f t="shared" ref="J23:J34" si="51">FIXED(ROUND(I23/D23*100,2))</f>
        <v>#DIV/0!</v>
      </c>
      <c r="K23" s="34">
        <f>小学校シートB!L7</f>
        <v>0</v>
      </c>
      <c r="L23" s="34" t="e">
        <f t="shared" ref="L23:L34" si="52">FIXED(ROUND(K23/D23*100,2))</f>
        <v>#DIV/0!</v>
      </c>
      <c r="M23" s="34">
        <f>小学校シートB!M7</f>
        <v>0</v>
      </c>
      <c r="N23" s="34" t="e">
        <f t="shared" ref="N23:N34" si="53">FIXED(ROUND(M23/D23*100,2))</f>
        <v>#DIV/0!</v>
      </c>
      <c r="O23" s="34">
        <f>小学校シートB!N7</f>
        <v>0</v>
      </c>
      <c r="P23" s="34" t="e">
        <f t="shared" ref="P23:P34" si="54">FIXED(ROUND(O23/D23*100,2))</f>
        <v>#DIV/0!</v>
      </c>
      <c r="Q23" s="34">
        <f>小学校シートB!O7</f>
        <v>0</v>
      </c>
      <c r="R23" s="34" t="e">
        <f t="shared" ref="R23:R34" si="55">FIXED(ROUND(Q23/B23*100,2))</f>
        <v>#VALUE!</v>
      </c>
      <c r="S23" s="34">
        <f>小学校シートB!P7</f>
        <v>0</v>
      </c>
      <c r="T23" s="34" t="e">
        <f t="shared" ref="T23:T34" si="56">FIXED(ROUND(S23/D23*100,2))</f>
        <v>#DIV/0!</v>
      </c>
      <c r="U23" s="34">
        <f>小学校シートB!Q7</f>
        <v>0</v>
      </c>
      <c r="V23" s="34" t="e">
        <f t="shared" ref="V23:V34" si="57">FIXED(ROUND(U23/D23*100,2))</f>
        <v>#DIV/0!</v>
      </c>
      <c r="W23" s="34">
        <f>小学校シートB!R7</f>
        <v>0</v>
      </c>
      <c r="X23" s="34" t="e">
        <f t="shared" ref="X23:X34" si="58">FIXED(ROUND(W23/D23*100,2))</f>
        <v>#DIV/0!</v>
      </c>
      <c r="Y23" s="34">
        <f>小学校シートB!S7</f>
        <v>0</v>
      </c>
      <c r="Z23" s="34" t="e">
        <f t="shared" ref="Z23:Z34" si="59">FIXED(ROUND(Y23/D23*100,2))</f>
        <v>#DIV/0!</v>
      </c>
      <c r="AA23" s="34">
        <f>小学校シートB!T7</f>
        <v>0</v>
      </c>
      <c r="AB23" s="34" t="e">
        <f t="shared" ref="AB23:AB34" si="60">FIXED(ROUND(AA23/D23*100,2))</f>
        <v>#DIV/0!</v>
      </c>
      <c r="AC23" s="34">
        <f>小学校シートB!U7</f>
        <v>0</v>
      </c>
      <c r="AD23" s="35" t="e">
        <f t="shared" ref="AD23:AD34" si="61">FIXED(ROUND(AC23/D23*100,2))</f>
        <v>#DIV/0!</v>
      </c>
      <c r="AE23" s="58"/>
      <c r="AF23" s="58"/>
      <c r="AG23" s="58"/>
      <c r="AH23" s="58"/>
      <c r="AI23" s="58"/>
      <c r="AJ23" s="58"/>
      <c r="AK23" s="58"/>
      <c r="AL23" s="58"/>
      <c r="AM23" s="58"/>
      <c r="AN23" s="58"/>
      <c r="AO23" s="58"/>
    </row>
    <row r="24" spans="1:117" x14ac:dyDescent="0.2">
      <c r="A24" s="21" t="s">
        <v>241</v>
      </c>
      <c r="B24" s="195" t="s">
        <v>317</v>
      </c>
      <c r="C24" s="34">
        <v>6</v>
      </c>
      <c r="D24" s="34">
        <f t="shared" si="48"/>
        <v>0</v>
      </c>
      <c r="E24" s="34">
        <f>小学校シートB!I8</f>
        <v>0</v>
      </c>
      <c r="F24" s="34" t="e">
        <f t="shared" si="49"/>
        <v>#DIV/0!</v>
      </c>
      <c r="G24" s="34">
        <f>小学校シートB!J8</f>
        <v>0</v>
      </c>
      <c r="H24" s="34" t="e">
        <f t="shared" si="50"/>
        <v>#DIV/0!</v>
      </c>
      <c r="I24" s="34">
        <f>小学校シートB!K8</f>
        <v>0</v>
      </c>
      <c r="J24" s="34" t="e">
        <f t="shared" si="51"/>
        <v>#DIV/0!</v>
      </c>
      <c r="K24" s="34">
        <f>小学校シートB!L8</f>
        <v>0</v>
      </c>
      <c r="L24" s="34" t="e">
        <f t="shared" si="52"/>
        <v>#DIV/0!</v>
      </c>
      <c r="M24" s="34">
        <f>小学校シートB!M8</f>
        <v>0</v>
      </c>
      <c r="N24" s="34" t="e">
        <f t="shared" si="53"/>
        <v>#DIV/0!</v>
      </c>
      <c r="O24" s="34">
        <f>小学校シートB!N8</f>
        <v>0</v>
      </c>
      <c r="P24" s="34" t="e">
        <f t="shared" si="54"/>
        <v>#DIV/0!</v>
      </c>
      <c r="Q24" s="34">
        <f>小学校シートB!O8</f>
        <v>0</v>
      </c>
      <c r="R24" s="34" t="e">
        <f t="shared" si="55"/>
        <v>#VALUE!</v>
      </c>
      <c r="S24" s="34">
        <f>小学校シートB!P8</f>
        <v>0</v>
      </c>
      <c r="T24" s="34" t="e">
        <f t="shared" si="56"/>
        <v>#DIV/0!</v>
      </c>
      <c r="U24" s="34">
        <f>小学校シートB!Q8</f>
        <v>0</v>
      </c>
      <c r="V24" s="34" t="e">
        <f t="shared" si="57"/>
        <v>#DIV/0!</v>
      </c>
      <c r="W24" s="34">
        <f>小学校シートB!R8</f>
        <v>0</v>
      </c>
      <c r="X24" s="34" t="e">
        <f t="shared" si="58"/>
        <v>#DIV/0!</v>
      </c>
      <c r="Y24" s="34">
        <f>小学校シートB!S8</f>
        <v>0</v>
      </c>
      <c r="Z24" s="34" t="e">
        <f t="shared" si="59"/>
        <v>#DIV/0!</v>
      </c>
      <c r="AA24" s="34">
        <f>小学校シートB!T8</f>
        <v>0</v>
      </c>
      <c r="AB24" s="34" t="e">
        <f t="shared" si="60"/>
        <v>#DIV/0!</v>
      </c>
      <c r="AC24" s="34">
        <f>小学校シートB!U8</f>
        <v>0</v>
      </c>
      <c r="AD24" s="35" t="e">
        <f t="shared" si="61"/>
        <v>#DIV/0!</v>
      </c>
      <c r="AE24" s="58"/>
      <c r="AF24" s="58"/>
      <c r="AG24" s="58"/>
      <c r="AH24" s="58"/>
      <c r="AI24" s="58"/>
      <c r="AJ24" s="58"/>
      <c r="AK24" s="58"/>
      <c r="AL24" s="58"/>
      <c r="AM24" s="58"/>
      <c r="AN24" s="58"/>
      <c r="AO24" s="58"/>
    </row>
    <row r="25" spans="1:117" x14ac:dyDescent="0.2">
      <c r="A25" s="21" t="s">
        <v>240</v>
      </c>
      <c r="B25" s="195" t="s">
        <v>317</v>
      </c>
      <c r="C25" s="34">
        <v>7</v>
      </c>
      <c r="D25" s="34">
        <f t="shared" si="48"/>
        <v>0</v>
      </c>
      <c r="E25" s="34">
        <f>小学校シートB!I9</f>
        <v>0</v>
      </c>
      <c r="F25" s="34" t="e">
        <f t="shared" si="49"/>
        <v>#DIV/0!</v>
      </c>
      <c r="G25" s="34">
        <f>小学校シートB!J9</f>
        <v>0</v>
      </c>
      <c r="H25" s="34" t="e">
        <f t="shared" si="50"/>
        <v>#DIV/0!</v>
      </c>
      <c r="I25" s="34">
        <f>小学校シートB!K9</f>
        <v>0</v>
      </c>
      <c r="J25" s="34" t="e">
        <f t="shared" si="51"/>
        <v>#DIV/0!</v>
      </c>
      <c r="K25" s="34">
        <f>小学校シートB!L9</f>
        <v>0</v>
      </c>
      <c r="L25" s="34" t="e">
        <f t="shared" si="52"/>
        <v>#DIV/0!</v>
      </c>
      <c r="M25" s="34">
        <f>小学校シートB!M9</f>
        <v>0</v>
      </c>
      <c r="N25" s="34" t="e">
        <f t="shared" si="53"/>
        <v>#DIV/0!</v>
      </c>
      <c r="O25" s="34">
        <f>小学校シートB!N9</f>
        <v>0</v>
      </c>
      <c r="P25" s="34" t="e">
        <f t="shared" si="54"/>
        <v>#DIV/0!</v>
      </c>
      <c r="Q25" s="34">
        <f>小学校シートB!O9</f>
        <v>0</v>
      </c>
      <c r="R25" s="34" t="e">
        <f t="shared" si="55"/>
        <v>#VALUE!</v>
      </c>
      <c r="S25" s="34">
        <f>小学校シートB!P9</f>
        <v>0</v>
      </c>
      <c r="T25" s="34" t="e">
        <f t="shared" si="56"/>
        <v>#DIV/0!</v>
      </c>
      <c r="U25" s="34">
        <f>小学校シートB!Q9</f>
        <v>0</v>
      </c>
      <c r="V25" s="34" t="e">
        <f t="shared" si="57"/>
        <v>#DIV/0!</v>
      </c>
      <c r="W25" s="34">
        <f>小学校シートB!R9</f>
        <v>0</v>
      </c>
      <c r="X25" s="34" t="e">
        <f t="shared" si="58"/>
        <v>#DIV/0!</v>
      </c>
      <c r="Y25" s="34">
        <f>小学校シートB!S9</f>
        <v>0</v>
      </c>
      <c r="Z25" s="34" t="e">
        <f t="shared" si="59"/>
        <v>#DIV/0!</v>
      </c>
      <c r="AA25" s="34">
        <f>小学校シートB!T9</f>
        <v>0</v>
      </c>
      <c r="AB25" s="34" t="e">
        <f t="shared" si="60"/>
        <v>#DIV/0!</v>
      </c>
      <c r="AC25" s="34">
        <f>小学校シートB!U9</f>
        <v>0</v>
      </c>
      <c r="AD25" s="35" t="e">
        <f t="shared" si="61"/>
        <v>#DIV/0!</v>
      </c>
      <c r="AE25" s="58"/>
      <c r="AF25" s="58"/>
      <c r="AG25" s="58"/>
      <c r="AH25" s="58"/>
      <c r="AI25" s="58"/>
      <c r="AJ25" s="58"/>
      <c r="AK25" s="58"/>
      <c r="AL25" s="58"/>
      <c r="AM25" s="58"/>
      <c r="AN25" s="58"/>
      <c r="AO25" s="58"/>
    </row>
    <row r="26" spans="1:117" x14ac:dyDescent="0.2">
      <c r="A26" s="21" t="s">
        <v>241</v>
      </c>
      <c r="B26" s="195" t="s">
        <v>317</v>
      </c>
      <c r="C26" s="34">
        <v>7</v>
      </c>
      <c r="D26" s="34">
        <f t="shared" si="48"/>
        <v>0</v>
      </c>
      <c r="E26" s="34">
        <f>小学校シートB!I10</f>
        <v>0</v>
      </c>
      <c r="F26" s="34" t="e">
        <f t="shared" si="49"/>
        <v>#DIV/0!</v>
      </c>
      <c r="G26" s="34">
        <f>小学校シートB!J10</f>
        <v>0</v>
      </c>
      <c r="H26" s="34" t="e">
        <f t="shared" si="50"/>
        <v>#DIV/0!</v>
      </c>
      <c r="I26" s="34">
        <f>小学校シートB!K10</f>
        <v>0</v>
      </c>
      <c r="J26" s="34" t="e">
        <f t="shared" si="51"/>
        <v>#DIV/0!</v>
      </c>
      <c r="K26" s="34">
        <f>小学校シートB!L10</f>
        <v>0</v>
      </c>
      <c r="L26" s="34" t="e">
        <f t="shared" si="52"/>
        <v>#DIV/0!</v>
      </c>
      <c r="M26" s="34">
        <f>小学校シートB!M10</f>
        <v>0</v>
      </c>
      <c r="N26" s="34" t="e">
        <f t="shared" si="53"/>
        <v>#DIV/0!</v>
      </c>
      <c r="O26" s="34">
        <f>小学校シートB!N10</f>
        <v>0</v>
      </c>
      <c r="P26" s="34" t="e">
        <f t="shared" si="54"/>
        <v>#DIV/0!</v>
      </c>
      <c r="Q26" s="34">
        <f>小学校シートB!O10</f>
        <v>0</v>
      </c>
      <c r="R26" s="34" t="e">
        <f t="shared" si="55"/>
        <v>#VALUE!</v>
      </c>
      <c r="S26" s="34">
        <f>小学校シートB!P10</f>
        <v>0</v>
      </c>
      <c r="T26" s="34" t="e">
        <f t="shared" si="56"/>
        <v>#DIV/0!</v>
      </c>
      <c r="U26" s="34">
        <f>小学校シートB!Q10</f>
        <v>0</v>
      </c>
      <c r="V26" s="34" t="e">
        <f t="shared" si="57"/>
        <v>#DIV/0!</v>
      </c>
      <c r="W26" s="34">
        <f>小学校シートB!R10</f>
        <v>0</v>
      </c>
      <c r="X26" s="34" t="e">
        <f t="shared" si="58"/>
        <v>#DIV/0!</v>
      </c>
      <c r="Y26" s="34">
        <f>小学校シートB!S10</f>
        <v>0</v>
      </c>
      <c r="Z26" s="34" t="e">
        <f t="shared" si="59"/>
        <v>#DIV/0!</v>
      </c>
      <c r="AA26" s="34">
        <f>小学校シートB!T10</f>
        <v>0</v>
      </c>
      <c r="AB26" s="34" t="e">
        <f t="shared" si="60"/>
        <v>#DIV/0!</v>
      </c>
      <c r="AC26" s="34">
        <f>小学校シートB!U10</f>
        <v>0</v>
      </c>
      <c r="AD26" s="35" t="e">
        <f t="shared" si="61"/>
        <v>#DIV/0!</v>
      </c>
      <c r="AE26" s="58"/>
      <c r="AF26" s="58"/>
      <c r="AG26" s="58"/>
      <c r="AH26" s="58"/>
      <c r="AI26" s="58"/>
      <c r="AJ26" s="58"/>
      <c r="AK26" s="58"/>
      <c r="AL26" s="58"/>
      <c r="AM26" s="58"/>
      <c r="AN26" s="58"/>
      <c r="AO26" s="58"/>
    </row>
    <row r="27" spans="1:117" x14ac:dyDescent="0.2">
      <c r="A27" s="21" t="s">
        <v>240</v>
      </c>
      <c r="B27" s="195" t="s">
        <v>317</v>
      </c>
      <c r="C27" s="34">
        <v>8</v>
      </c>
      <c r="D27" s="34">
        <f t="shared" si="48"/>
        <v>0</v>
      </c>
      <c r="E27" s="34">
        <f>小学校シートB!I11</f>
        <v>0</v>
      </c>
      <c r="F27" s="34" t="e">
        <f t="shared" si="49"/>
        <v>#DIV/0!</v>
      </c>
      <c r="G27" s="34">
        <f>小学校シートB!J11</f>
        <v>0</v>
      </c>
      <c r="H27" s="34" t="e">
        <f t="shared" si="50"/>
        <v>#DIV/0!</v>
      </c>
      <c r="I27" s="34">
        <f>小学校シートB!K11</f>
        <v>0</v>
      </c>
      <c r="J27" s="34" t="e">
        <f t="shared" si="51"/>
        <v>#DIV/0!</v>
      </c>
      <c r="K27" s="34">
        <f>小学校シートB!L11</f>
        <v>0</v>
      </c>
      <c r="L27" s="34" t="e">
        <f t="shared" si="52"/>
        <v>#DIV/0!</v>
      </c>
      <c r="M27" s="34">
        <f>小学校シートB!M11</f>
        <v>0</v>
      </c>
      <c r="N27" s="34" t="e">
        <f t="shared" si="53"/>
        <v>#DIV/0!</v>
      </c>
      <c r="O27" s="34">
        <f>小学校シートB!N11</f>
        <v>0</v>
      </c>
      <c r="P27" s="34" t="e">
        <f t="shared" si="54"/>
        <v>#DIV/0!</v>
      </c>
      <c r="Q27" s="34">
        <f>小学校シートB!O11</f>
        <v>0</v>
      </c>
      <c r="R27" s="34" t="e">
        <f t="shared" si="55"/>
        <v>#VALUE!</v>
      </c>
      <c r="S27" s="34">
        <f>小学校シートB!P11</f>
        <v>0</v>
      </c>
      <c r="T27" s="34" t="e">
        <f t="shared" si="56"/>
        <v>#DIV/0!</v>
      </c>
      <c r="U27" s="34">
        <f>小学校シートB!Q11</f>
        <v>0</v>
      </c>
      <c r="V27" s="34" t="e">
        <f t="shared" si="57"/>
        <v>#DIV/0!</v>
      </c>
      <c r="W27" s="34">
        <f>小学校シートB!R11</f>
        <v>0</v>
      </c>
      <c r="X27" s="34" t="e">
        <f t="shared" si="58"/>
        <v>#DIV/0!</v>
      </c>
      <c r="Y27" s="34">
        <f>小学校シートB!S11</f>
        <v>0</v>
      </c>
      <c r="Z27" s="34" t="e">
        <f t="shared" si="59"/>
        <v>#DIV/0!</v>
      </c>
      <c r="AA27" s="34">
        <f>小学校シートB!T11</f>
        <v>0</v>
      </c>
      <c r="AB27" s="34" t="e">
        <f t="shared" si="60"/>
        <v>#DIV/0!</v>
      </c>
      <c r="AC27" s="34">
        <f>小学校シートB!U11</f>
        <v>0</v>
      </c>
      <c r="AD27" s="35" t="e">
        <f t="shared" si="61"/>
        <v>#DIV/0!</v>
      </c>
      <c r="AE27" s="58"/>
      <c r="AF27" s="58"/>
      <c r="AG27" s="58"/>
      <c r="AH27" s="58"/>
      <c r="AI27" s="58"/>
      <c r="AJ27" s="58"/>
      <c r="AK27" s="58"/>
      <c r="AL27" s="58"/>
      <c r="AM27" s="58"/>
      <c r="AN27" s="58"/>
      <c r="AO27" s="58"/>
    </row>
    <row r="28" spans="1:117" x14ac:dyDescent="0.2">
      <c r="A28" s="21" t="s">
        <v>241</v>
      </c>
      <c r="B28" s="195" t="s">
        <v>317</v>
      </c>
      <c r="C28" s="34">
        <v>8</v>
      </c>
      <c r="D28" s="34">
        <f t="shared" si="48"/>
        <v>0</v>
      </c>
      <c r="E28" s="34">
        <f>小学校シートB!I12</f>
        <v>0</v>
      </c>
      <c r="F28" s="34" t="e">
        <f t="shared" si="49"/>
        <v>#DIV/0!</v>
      </c>
      <c r="G28" s="34">
        <f>小学校シートB!J12</f>
        <v>0</v>
      </c>
      <c r="H28" s="34" t="e">
        <f t="shared" si="50"/>
        <v>#DIV/0!</v>
      </c>
      <c r="I28" s="34">
        <f>小学校シートB!K12</f>
        <v>0</v>
      </c>
      <c r="J28" s="34" t="e">
        <f t="shared" si="51"/>
        <v>#DIV/0!</v>
      </c>
      <c r="K28" s="34">
        <f>小学校シートB!L12</f>
        <v>0</v>
      </c>
      <c r="L28" s="34" t="e">
        <f t="shared" si="52"/>
        <v>#DIV/0!</v>
      </c>
      <c r="M28" s="34">
        <f>小学校シートB!M12</f>
        <v>0</v>
      </c>
      <c r="N28" s="34" t="e">
        <f t="shared" si="53"/>
        <v>#DIV/0!</v>
      </c>
      <c r="O28" s="34">
        <f>小学校シートB!N12</f>
        <v>0</v>
      </c>
      <c r="P28" s="34" t="e">
        <f t="shared" si="54"/>
        <v>#DIV/0!</v>
      </c>
      <c r="Q28" s="34">
        <f>小学校シートB!O12</f>
        <v>0</v>
      </c>
      <c r="R28" s="34" t="e">
        <f t="shared" si="55"/>
        <v>#VALUE!</v>
      </c>
      <c r="S28" s="34">
        <f>小学校シートB!P12</f>
        <v>0</v>
      </c>
      <c r="T28" s="34" t="e">
        <f t="shared" si="56"/>
        <v>#DIV/0!</v>
      </c>
      <c r="U28" s="34">
        <f>小学校シートB!Q12</f>
        <v>0</v>
      </c>
      <c r="V28" s="34" t="e">
        <f t="shared" si="57"/>
        <v>#DIV/0!</v>
      </c>
      <c r="W28" s="34">
        <f>小学校シートB!R12</f>
        <v>0</v>
      </c>
      <c r="X28" s="34" t="e">
        <f t="shared" si="58"/>
        <v>#DIV/0!</v>
      </c>
      <c r="Y28" s="34">
        <f>小学校シートB!S12</f>
        <v>0</v>
      </c>
      <c r="Z28" s="34" t="e">
        <f t="shared" si="59"/>
        <v>#DIV/0!</v>
      </c>
      <c r="AA28" s="34">
        <f>小学校シートB!T12</f>
        <v>0</v>
      </c>
      <c r="AB28" s="34" t="e">
        <f t="shared" si="60"/>
        <v>#DIV/0!</v>
      </c>
      <c r="AC28" s="34">
        <f>小学校シートB!U12</f>
        <v>0</v>
      </c>
      <c r="AD28" s="35" t="e">
        <f t="shared" si="61"/>
        <v>#DIV/0!</v>
      </c>
      <c r="AE28" s="58"/>
      <c r="AF28" s="58"/>
      <c r="AG28" s="58"/>
      <c r="AH28" s="58"/>
      <c r="AI28" s="58"/>
      <c r="AJ28" s="58"/>
      <c r="AK28" s="58"/>
      <c r="AL28" s="58"/>
      <c r="AM28" s="58"/>
      <c r="AN28" s="58"/>
      <c r="AO28" s="58"/>
    </row>
    <row r="29" spans="1:117" x14ac:dyDescent="0.2">
      <c r="A29" s="21" t="s">
        <v>240</v>
      </c>
      <c r="B29" s="195" t="s">
        <v>317</v>
      </c>
      <c r="C29" s="34">
        <v>9</v>
      </c>
      <c r="D29" s="34">
        <f t="shared" ref="D29:D34" si="62">D13</f>
        <v>0</v>
      </c>
      <c r="E29" s="34">
        <f>小学校シートB!I13</f>
        <v>0</v>
      </c>
      <c r="F29" s="34" t="e">
        <f t="shared" si="49"/>
        <v>#DIV/0!</v>
      </c>
      <c r="G29" s="34">
        <f>小学校シートB!J13</f>
        <v>0</v>
      </c>
      <c r="H29" s="34" t="e">
        <f t="shared" si="50"/>
        <v>#DIV/0!</v>
      </c>
      <c r="I29" s="34">
        <f>小学校シートB!K13</f>
        <v>0</v>
      </c>
      <c r="J29" s="34" t="e">
        <f t="shared" si="51"/>
        <v>#DIV/0!</v>
      </c>
      <c r="K29" s="34">
        <f>小学校シートB!L13</f>
        <v>0</v>
      </c>
      <c r="L29" s="34" t="e">
        <f t="shared" si="52"/>
        <v>#DIV/0!</v>
      </c>
      <c r="M29" s="34">
        <f>小学校シートB!M13</f>
        <v>0</v>
      </c>
      <c r="N29" s="34" t="e">
        <f t="shared" si="53"/>
        <v>#DIV/0!</v>
      </c>
      <c r="O29" s="34">
        <f>小学校シートB!N13</f>
        <v>0</v>
      </c>
      <c r="P29" s="34" t="e">
        <f t="shared" si="54"/>
        <v>#DIV/0!</v>
      </c>
      <c r="Q29" s="34">
        <f>小学校シートB!O13</f>
        <v>0</v>
      </c>
      <c r="R29" s="34" t="e">
        <f t="shared" si="55"/>
        <v>#VALUE!</v>
      </c>
      <c r="S29" s="34">
        <f>小学校シートB!P13</f>
        <v>0</v>
      </c>
      <c r="T29" s="34" t="e">
        <f t="shared" si="56"/>
        <v>#DIV/0!</v>
      </c>
      <c r="U29" s="34">
        <f>小学校シートB!Q13</f>
        <v>0</v>
      </c>
      <c r="V29" s="34" t="e">
        <f t="shared" si="57"/>
        <v>#DIV/0!</v>
      </c>
      <c r="W29" s="34">
        <f>小学校シートB!R13</f>
        <v>0</v>
      </c>
      <c r="X29" s="34" t="e">
        <f t="shared" si="58"/>
        <v>#DIV/0!</v>
      </c>
      <c r="Y29" s="34">
        <f>小学校シートB!S13</f>
        <v>0</v>
      </c>
      <c r="Z29" s="34" t="e">
        <f t="shared" si="59"/>
        <v>#DIV/0!</v>
      </c>
      <c r="AA29" s="34">
        <f>小学校シートB!T13</f>
        <v>0</v>
      </c>
      <c r="AB29" s="34" t="e">
        <f t="shared" si="60"/>
        <v>#DIV/0!</v>
      </c>
      <c r="AC29" s="34">
        <f>小学校シートB!U13</f>
        <v>0</v>
      </c>
      <c r="AD29" s="35" t="e">
        <f t="shared" si="61"/>
        <v>#DIV/0!</v>
      </c>
    </row>
    <row r="30" spans="1:117" x14ac:dyDescent="0.2">
      <c r="A30" s="21" t="s">
        <v>241</v>
      </c>
      <c r="B30" s="195" t="s">
        <v>317</v>
      </c>
      <c r="C30" s="34">
        <v>9</v>
      </c>
      <c r="D30" s="34">
        <f t="shared" si="62"/>
        <v>0</v>
      </c>
      <c r="E30" s="34">
        <f>小学校シートB!I14</f>
        <v>0</v>
      </c>
      <c r="F30" s="34" t="e">
        <f t="shared" si="49"/>
        <v>#DIV/0!</v>
      </c>
      <c r="G30" s="34">
        <f>小学校シートB!J14</f>
        <v>0</v>
      </c>
      <c r="H30" s="34" t="e">
        <f t="shared" si="50"/>
        <v>#DIV/0!</v>
      </c>
      <c r="I30" s="34">
        <f>小学校シートB!K14</f>
        <v>0</v>
      </c>
      <c r="J30" s="34" t="e">
        <f t="shared" si="51"/>
        <v>#DIV/0!</v>
      </c>
      <c r="K30" s="34">
        <f>小学校シートB!L14</f>
        <v>0</v>
      </c>
      <c r="L30" s="34" t="e">
        <f t="shared" si="52"/>
        <v>#DIV/0!</v>
      </c>
      <c r="M30" s="34">
        <f>小学校シートB!M14</f>
        <v>0</v>
      </c>
      <c r="N30" s="34" t="e">
        <f t="shared" si="53"/>
        <v>#DIV/0!</v>
      </c>
      <c r="O30" s="34">
        <f>小学校シートB!N14</f>
        <v>0</v>
      </c>
      <c r="P30" s="34" t="e">
        <f t="shared" si="54"/>
        <v>#DIV/0!</v>
      </c>
      <c r="Q30" s="34">
        <f>小学校シートB!O14</f>
        <v>0</v>
      </c>
      <c r="R30" s="34" t="e">
        <f t="shared" si="55"/>
        <v>#VALUE!</v>
      </c>
      <c r="S30" s="34">
        <f>小学校シートB!P14</f>
        <v>0</v>
      </c>
      <c r="T30" s="34" t="e">
        <f t="shared" si="56"/>
        <v>#DIV/0!</v>
      </c>
      <c r="U30" s="34">
        <f>小学校シートB!Q14</f>
        <v>0</v>
      </c>
      <c r="V30" s="34" t="e">
        <f t="shared" si="57"/>
        <v>#DIV/0!</v>
      </c>
      <c r="W30" s="34">
        <f>小学校シートB!R14</f>
        <v>0</v>
      </c>
      <c r="X30" s="34" t="e">
        <f t="shared" si="58"/>
        <v>#DIV/0!</v>
      </c>
      <c r="Y30" s="34">
        <f>小学校シートB!S14</f>
        <v>0</v>
      </c>
      <c r="Z30" s="34" t="e">
        <f t="shared" si="59"/>
        <v>#DIV/0!</v>
      </c>
      <c r="AA30" s="34">
        <f>小学校シートB!T14</f>
        <v>0</v>
      </c>
      <c r="AB30" s="34" t="e">
        <f t="shared" si="60"/>
        <v>#DIV/0!</v>
      </c>
      <c r="AC30" s="34">
        <f>小学校シートB!U14</f>
        <v>0</v>
      </c>
      <c r="AD30" s="35" t="e">
        <f t="shared" si="61"/>
        <v>#DIV/0!</v>
      </c>
    </row>
    <row r="31" spans="1:117" x14ac:dyDescent="0.2">
      <c r="A31" s="21" t="s">
        <v>240</v>
      </c>
      <c r="B31" s="195" t="s">
        <v>317</v>
      </c>
      <c r="C31" s="34">
        <v>10</v>
      </c>
      <c r="D31" s="34">
        <f t="shared" si="62"/>
        <v>0</v>
      </c>
      <c r="E31" s="34">
        <f>小学校シートB!I15</f>
        <v>0</v>
      </c>
      <c r="F31" s="34" t="e">
        <f t="shared" si="49"/>
        <v>#DIV/0!</v>
      </c>
      <c r="G31" s="34">
        <f>小学校シートB!J15</f>
        <v>0</v>
      </c>
      <c r="H31" s="34" t="e">
        <f t="shared" si="50"/>
        <v>#DIV/0!</v>
      </c>
      <c r="I31" s="34">
        <f>小学校シートB!K15</f>
        <v>0</v>
      </c>
      <c r="J31" s="34" t="e">
        <f t="shared" si="51"/>
        <v>#DIV/0!</v>
      </c>
      <c r="K31" s="34">
        <f>小学校シートB!L15</f>
        <v>0</v>
      </c>
      <c r="L31" s="34" t="e">
        <f t="shared" si="52"/>
        <v>#DIV/0!</v>
      </c>
      <c r="M31" s="34">
        <f>小学校シートB!M15</f>
        <v>0</v>
      </c>
      <c r="N31" s="34" t="e">
        <f t="shared" si="53"/>
        <v>#DIV/0!</v>
      </c>
      <c r="O31" s="34">
        <f>小学校シートB!N15</f>
        <v>0</v>
      </c>
      <c r="P31" s="34" t="e">
        <f t="shared" si="54"/>
        <v>#DIV/0!</v>
      </c>
      <c r="Q31" s="34">
        <f>小学校シートB!O15</f>
        <v>0</v>
      </c>
      <c r="R31" s="34" t="e">
        <f t="shared" si="55"/>
        <v>#VALUE!</v>
      </c>
      <c r="S31" s="34">
        <f>小学校シートB!P15</f>
        <v>0</v>
      </c>
      <c r="T31" s="34" t="e">
        <f t="shared" si="56"/>
        <v>#DIV/0!</v>
      </c>
      <c r="U31" s="34">
        <f>小学校シートB!Q15</f>
        <v>0</v>
      </c>
      <c r="V31" s="34" t="e">
        <f t="shared" si="57"/>
        <v>#DIV/0!</v>
      </c>
      <c r="W31" s="34">
        <f>小学校シートB!R15</f>
        <v>0</v>
      </c>
      <c r="X31" s="34" t="e">
        <f t="shared" si="58"/>
        <v>#DIV/0!</v>
      </c>
      <c r="Y31" s="34">
        <f>小学校シートB!S15</f>
        <v>0</v>
      </c>
      <c r="Z31" s="34" t="e">
        <f t="shared" si="59"/>
        <v>#DIV/0!</v>
      </c>
      <c r="AA31" s="34">
        <f>小学校シートB!T15</f>
        <v>0</v>
      </c>
      <c r="AB31" s="34" t="e">
        <f t="shared" si="60"/>
        <v>#DIV/0!</v>
      </c>
      <c r="AC31" s="34">
        <f>小学校シートB!U15</f>
        <v>0</v>
      </c>
      <c r="AD31" s="35" t="e">
        <f t="shared" si="61"/>
        <v>#DIV/0!</v>
      </c>
    </row>
    <row r="32" spans="1:117" x14ac:dyDescent="0.2">
      <c r="A32" s="21" t="s">
        <v>241</v>
      </c>
      <c r="B32" s="195" t="s">
        <v>317</v>
      </c>
      <c r="C32" s="34">
        <v>10</v>
      </c>
      <c r="D32" s="34">
        <f t="shared" si="62"/>
        <v>0</v>
      </c>
      <c r="E32" s="34">
        <f>小学校シートB!I16</f>
        <v>0</v>
      </c>
      <c r="F32" s="34" t="e">
        <f t="shared" si="49"/>
        <v>#DIV/0!</v>
      </c>
      <c r="G32" s="34">
        <f>小学校シートB!J16</f>
        <v>0</v>
      </c>
      <c r="H32" s="34" t="e">
        <f t="shared" si="50"/>
        <v>#DIV/0!</v>
      </c>
      <c r="I32" s="34">
        <f>小学校シートB!K16</f>
        <v>0</v>
      </c>
      <c r="J32" s="34" t="e">
        <f t="shared" si="51"/>
        <v>#DIV/0!</v>
      </c>
      <c r="K32" s="34">
        <f>小学校シートB!L16</f>
        <v>0</v>
      </c>
      <c r="L32" s="34" t="e">
        <f t="shared" si="52"/>
        <v>#DIV/0!</v>
      </c>
      <c r="M32" s="34">
        <f>小学校シートB!M16</f>
        <v>0</v>
      </c>
      <c r="N32" s="34" t="e">
        <f t="shared" si="53"/>
        <v>#DIV/0!</v>
      </c>
      <c r="O32" s="34">
        <f>小学校シートB!N16</f>
        <v>0</v>
      </c>
      <c r="P32" s="34" t="e">
        <f t="shared" si="54"/>
        <v>#DIV/0!</v>
      </c>
      <c r="Q32" s="34">
        <f>小学校シートB!O16</f>
        <v>0</v>
      </c>
      <c r="R32" s="34" t="e">
        <f t="shared" si="55"/>
        <v>#VALUE!</v>
      </c>
      <c r="S32" s="34">
        <f>小学校シートB!P16</f>
        <v>0</v>
      </c>
      <c r="T32" s="34" t="e">
        <f t="shared" si="56"/>
        <v>#DIV/0!</v>
      </c>
      <c r="U32" s="34">
        <f>小学校シートB!Q16</f>
        <v>0</v>
      </c>
      <c r="V32" s="34" t="e">
        <f t="shared" si="57"/>
        <v>#DIV/0!</v>
      </c>
      <c r="W32" s="34">
        <f>小学校シートB!R16</f>
        <v>0</v>
      </c>
      <c r="X32" s="34" t="e">
        <f t="shared" si="58"/>
        <v>#DIV/0!</v>
      </c>
      <c r="Y32" s="34">
        <f>小学校シートB!S16</f>
        <v>0</v>
      </c>
      <c r="Z32" s="34" t="e">
        <f t="shared" si="59"/>
        <v>#DIV/0!</v>
      </c>
      <c r="AA32" s="34">
        <f>小学校シートB!T16</f>
        <v>0</v>
      </c>
      <c r="AB32" s="34" t="e">
        <f t="shared" si="60"/>
        <v>#DIV/0!</v>
      </c>
      <c r="AC32" s="34">
        <f>小学校シートB!U16</f>
        <v>0</v>
      </c>
      <c r="AD32" s="35" t="e">
        <f t="shared" si="61"/>
        <v>#DIV/0!</v>
      </c>
    </row>
    <row r="33" spans="1:30" x14ac:dyDescent="0.2">
      <c r="A33" s="21" t="s">
        <v>240</v>
      </c>
      <c r="B33" s="195" t="s">
        <v>317</v>
      </c>
      <c r="C33" s="34">
        <v>11</v>
      </c>
      <c r="D33" s="34">
        <f t="shared" si="62"/>
        <v>0</v>
      </c>
      <c r="E33" s="34">
        <f>小学校シートB!I17</f>
        <v>0</v>
      </c>
      <c r="F33" s="34" t="e">
        <f t="shared" si="49"/>
        <v>#DIV/0!</v>
      </c>
      <c r="G33" s="34">
        <f>小学校シートB!J17</f>
        <v>0</v>
      </c>
      <c r="H33" s="34" t="e">
        <f t="shared" si="50"/>
        <v>#DIV/0!</v>
      </c>
      <c r="I33" s="34">
        <f>小学校シートB!K17</f>
        <v>0</v>
      </c>
      <c r="J33" s="34" t="e">
        <f t="shared" si="51"/>
        <v>#DIV/0!</v>
      </c>
      <c r="K33" s="34">
        <f>小学校シートB!L17</f>
        <v>0</v>
      </c>
      <c r="L33" s="34" t="e">
        <f t="shared" si="52"/>
        <v>#DIV/0!</v>
      </c>
      <c r="M33" s="34">
        <f>小学校シートB!M17</f>
        <v>0</v>
      </c>
      <c r="N33" s="34" t="e">
        <f t="shared" si="53"/>
        <v>#DIV/0!</v>
      </c>
      <c r="O33" s="34">
        <f>小学校シートB!N17</f>
        <v>0</v>
      </c>
      <c r="P33" s="34" t="e">
        <f t="shared" si="54"/>
        <v>#DIV/0!</v>
      </c>
      <c r="Q33" s="34">
        <f>小学校シートB!O17</f>
        <v>0</v>
      </c>
      <c r="R33" s="34" t="e">
        <f t="shared" si="55"/>
        <v>#VALUE!</v>
      </c>
      <c r="S33" s="34">
        <f>小学校シートB!P17</f>
        <v>0</v>
      </c>
      <c r="T33" s="34" t="e">
        <f t="shared" si="56"/>
        <v>#DIV/0!</v>
      </c>
      <c r="U33" s="34">
        <f>小学校シートB!Q17</f>
        <v>0</v>
      </c>
      <c r="V33" s="34" t="e">
        <f t="shared" si="57"/>
        <v>#DIV/0!</v>
      </c>
      <c r="W33" s="34">
        <f>小学校シートB!R17</f>
        <v>0</v>
      </c>
      <c r="X33" s="34" t="e">
        <f t="shared" si="58"/>
        <v>#DIV/0!</v>
      </c>
      <c r="Y33" s="34">
        <f>小学校シートB!S17</f>
        <v>0</v>
      </c>
      <c r="Z33" s="34" t="e">
        <f t="shared" si="59"/>
        <v>#DIV/0!</v>
      </c>
      <c r="AA33" s="34">
        <f>小学校シートB!T17</f>
        <v>0</v>
      </c>
      <c r="AB33" s="34" t="e">
        <f t="shared" si="60"/>
        <v>#DIV/0!</v>
      </c>
      <c r="AC33" s="34">
        <f>小学校シートB!U17</f>
        <v>0</v>
      </c>
      <c r="AD33" s="35" t="e">
        <f t="shared" si="61"/>
        <v>#DIV/0!</v>
      </c>
    </row>
    <row r="34" spans="1:30" ht="13.5" thickBot="1" x14ac:dyDescent="0.25">
      <c r="A34" s="22" t="s">
        <v>241</v>
      </c>
      <c r="B34" s="196" t="s">
        <v>317</v>
      </c>
      <c r="C34" s="36">
        <v>11</v>
      </c>
      <c r="D34" s="36">
        <f t="shared" si="62"/>
        <v>0</v>
      </c>
      <c r="E34" s="36">
        <f>小学校シートB!I18</f>
        <v>0</v>
      </c>
      <c r="F34" s="36" t="e">
        <f t="shared" si="49"/>
        <v>#DIV/0!</v>
      </c>
      <c r="G34" s="36">
        <f>小学校シートB!J18</f>
        <v>0</v>
      </c>
      <c r="H34" s="36" t="e">
        <f t="shared" si="50"/>
        <v>#DIV/0!</v>
      </c>
      <c r="I34" s="36">
        <f>小学校シートB!K18</f>
        <v>0</v>
      </c>
      <c r="J34" s="36" t="e">
        <f t="shared" si="51"/>
        <v>#DIV/0!</v>
      </c>
      <c r="K34" s="36">
        <f>小学校シートB!L18</f>
        <v>0</v>
      </c>
      <c r="L34" s="36" t="e">
        <f t="shared" si="52"/>
        <v>#DIV/0!</v>
      </c>
      <c r="M34" s="36">
        <f>小学校シートB!M18</f>
        <v>0</v>
      </c>
      <c r="N34" s="36" t="e">
        <f t="shared" si="53"/>
        <v>#DIV/0!</v>
      </c>
      <c r="O34" s="36">
        <f>小学校シートB!N18</f>
        <v>0</v>
      </c>
      <c r="P34" s="36" t="e">
        <f t="shared" si="54"/>
        <v>#DIV/0!</v>
      </c>
      <c r="Q34" s="36">
        <f>小学校シートB!O18</f>
        <v>0</v>
      </c>
      <c r="R34" s="36" t="e">
        <f t="shared" si="55"/>
        <v>#VALUE!</v>
      </c>
      <c r="S34" s="36">
        <f>小学校シートB!P18</f>
        <v>0</v>
      </c>
      <c r="T34" s="36" t="e">
        <f t="shared" si="56"/>
        <v>#DIV/0!</v>
      </c>
      <c r="U34" s="36">
        <f>小学校シートB!Q18</f>
        <v>0</v>
      </c>
      <c r="V34" s="36" t="e">
        <f t="shared" si="57"/>
        <v>#DIV/0!</v>
      </c>
      <c r="W34" s="36">
        <f>小学校シートB!R18</f>
        <v>0</v>
      </c>
      <c r="X34" s="36" t="e">
        <f t="shared" si="58"/>
        <v>#DIV/0!</v>
      </c>
      <c r="Y34" s="36">
        <f>小学校シートB!S18</f>
        <v>0</v>
      </c>
      <c r="Z34" s="36" t="e">
        <f t="shared" si="59"/>
        <v>#DIV/0!</v>
      </c>
      <c r="AA34" s="36">
        <f>小学校シートB!T18</f>
        <v>0</v>
      </c>
      <c r="AB34" s="36" t="e">
        <f t="shared" si="60"/>
        <v>#DIV/0!</v>
      </c>
      <c r="AC34" s="36">
        <f>小学校シートB!U18</f>
        <v>0</v>
      </c>
      <c r="AD34" s="37" t="e">
        <f t="shared" si="61"/>
        <v>#DIV/0!</v>
      </c>
    </row>
  </sheetData>
  <mergeCells count="105">
    <mergeCell ref="K1:M1"/>
    <mergeCell ref="I21:J21"/>
    <mergeCell ref="K21:L21"/>
    <mergeCell ref="M21:N21"/>
    <mergeCell ref="O21:P21"/>
    <mergeCell ref="S21:T21"/>
    <mergeCell ref="I5:J5"/>
    <mergeCell ref="K5:L5"/>
    <mergeCell ref="I4:L4"/>
    <mergeCell ref="Q21:R21"/>
    <mergeCell ref="M4:P4"/>
    <mergeCell ref="O5:P5"/>
    <mergeCell ref="M5:N5"/>
    <mergeCell ref="Q5:R5"/>
    <mergeCell ref="S5:T5"/>
    <mergeCell ref="CU3:CU6"/>
    <mergeCell ref="CV3:CV6"/>
    <mergeCell ref="DH3:DK3"/>
    <mergeCell ref="DD3:DG3"/>
    <mergeCell ref="BY3:BY6"/>
    <mergeCell ref="CW3:CW6"/>
    <mergeCell ref="BZ3:BZ6"/>
    <mergeCell ref="CT4:CT5"/>
    <mergeCell ref="CS4:CS5"/>
    <mergeCell ref="CR4:CR5"/>
    <mergeCell ref="CQ4:CQ5"/>
    <mergeCell ref="DL3:DM5"/>
    <mergeCell ref="DJ4:DK5"/>
    <mergeCell ref="DH4:DI5"/>
    <mergeCell ref="DF4:DG5"/>
    <mergeCell ref="DD4:DE5"/>
    <mergeCell ref="DB4:DC5"/>
    <mergeCell ref="CZ4:DA5"/>
    <mergeCell ref="CX3:CY5"/>
    <mergeCell ref="CZ3:DC3"/>
    <mergeCell ref="U21:V21"/>
    <mergeCell ref="Y4:AB4"/>
    <mergeCell ref="Q4:T4"/>
    <mergeCell ref="AT4:AU5"/>
    <mergeCell ref="U4:X4"/>
    <mergeCell ref="E4:F5"/>
    <mergeCell ref="G4:H5"/>
    <mergeCell ref="AR4:AS5"/>
    <mergeCell ref="W5:X5"/>
    <mergeCell ref="Y5:Z5"/>
    <mergeCell ref="AA5:AB5"/>
    <mergeCell ref="AC5:AD5"/>
    <mergeCell ref="AE5:AF5"/>
    <mergeCell ref="AC4:AF4"/>
    <mergeCell ref="U5:V5"/>
    <mergeCell ref="AQ3:AQ6"/>
    <mergeCell ref="AG5:AH5"/>
    <mergeCell ref="AI5:AJ5"/>
    <mergeCell ref="AK5:AL5"/>
    <mergeCell ref="AM5:AN5"/>
    <mergeCell ref="AG4:AJ4"/>
    <mergeCell ref="AK4:AN4"/>
    <mergeCell ref="BB3:BG3"/>
    <mergeCell ref="BX3:BX6"/>
    <mergeCell ref="BH3:BO3"/>
    <mergeCell ref="AR3:BA3"/>
    <mergeCell ref="CO4:CP5"/>
    <mergeCell ref="CC4:CD5"/>
    <mergeCell ref="CE4:CF5"/>
    <mergeCell ref="CG4:CH5"/>
    <mergeCell ref="CI4:CJ5"/>
    <mergeCell ref="CK4:CL5"/>
    <mergeCell ref="CM4:CN5"/>
    <mergeCell ref="BJ4:BK5"/>
    <mergeCell ref="BL4:BM5"/>
    <mergeCell ref="BN4:BO5"/>
    <mergeCell ref="BP3:BQ5"/>
    <mergeCell ref="AX4:AY5"/>
    <mergeCell ref="AV4:AW5"/>
    <mergeCell ref="AZ4:BA5"/>
    <mergeCell ref="BB4:BC5"/>
    <mergeCell ref="BD4:BE5"/>
    <mergeCell ref="BF4:BG5"/>
    <mergeCell ref="BH4:BI5"/>
    <mergeCell ref="BR4:BS5"/>
    <mergeCell ref="BT4:BU5"/>
    <mergeCell ref="D20:D22"/>
    <mergeCell ref="CA3:CT3"/>
    <mergeCell ref="BV4:BW5"/>
    <mergeCell ref="CA4:CB5"/>
    <mergeCell ref="AP3:AP6"/>
    <mergeCell ref="A1:G1"/>
    <mergeCell ref="D3:D6"/>
    <mergeCell ref="E3:H3"/>
    <mergeCell ref="AO3:AO6"/>
    <mergeCell ref="BR3:BW3"/>
    <mergeCell ref="A20:A22"/>
    <mergeCell ref="A3:A6"/>
    <mergeCell ref="B3:B6"/>
    <mergeCell ref="C3:C6"/>
    <mergeCell ref="B20:B22"/>
    <mergeCell ref="C20:C22"/>
    <mergeCell ref="E20:X20"/>
    <mergeCell ref="Y20:Z21"/>
    <mergeCell ref="AA20:AB21"/>
    <mergeCell ref="AC20:AD21"/>
    <mergeCell ref="E21:F21"/>
    <mergeCell ref="G21:H21"/>
    <mergeCell ref="W21:X21"/>
    <mergeCell ref="I3:AN3"/>
  </mergeCells>
  <phoneticPr fontId="2"/>
  <dataValidations count="1">
    <dataValidation imeMode="off" allowBlank="1" showInputMessage="1" showErrorMessage="1" sqref="AA20 A20:C20 A3:C3 K5 F21:F22 G22:H22 AM5 U5:U6 G3:G4 CU3:CX3 DL3 DF4 BH3 CO4 BP3 DD3:DD4 E20:E22 G21 S5 N22 U21:U22 M4:M6 I3:I6 J3 E6:H6 F3 E3:E4 AR3:AR4 AT4 AV4 AX4 BD4 BF4 BJ4 BL4 BJ6:BO6 BN4 BR6:BS6 BS3:CA3 BR3:BR4 CA4 CC4 CE4 CG4 CI4 CK4 CM4 DJ3:DJ4 DH6:DK6 DI3 DH3:DH4 DE3 DB3:DB4 CZ6:DC6 DA3 CZ3:CZ4 CA6:CT6 CQ4:CT4 J6:L6 O5 N6:P6 Q4:S4 Q5:Q6 R6:T6 U4:W4 W5 V6:X6 AA5 Y5:Y6 Z6:AB6 AC5:AC6 AE5 AD6:AF6 AI5 AG5:AG6 AH6:AJ6 AM22:AN22 AK5:AK6 I21:I22 AI22:AJ22 J22:L22 K21 M21:M22 O21:O22 X22 AE22:AF22 S21:S22 T22 V22 AL6:AN6 AR6:BG6 AO3:AQ3 BB3:BB4 P22 Q21:Q22 R22 Y20 W21:W22" xr:uid="{00000000-0002-0000-0400-000000000000}"/>
  </dataValidations>
  <pageMargins left="0.39370078740157483" right="0.39370078740157483" top="0.39370078740157483" bottom="0.39370078740157483" header="0" footer="0"/>
  <pageSetup paperSize="9" scale="1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入力作業の手引き</vt:lpstr>
      <vt:lpstr>小学校シートA</vt:lpstr>
      <vt:lpstr>小学校シートB</vt:lpstr>
      <vt:lpstr>集計表</vt:lpstr>
      <vt:lpstr>小学校シートA!Print_Area</vt:lpstr>
      <vt:lpstr>入力作業の手引き!Print_Area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総体</dc:creator>
  <cp:lastModifiedBy>木村　友幸</cp:lastModifiedBy>
  <cp:lastPrinted>2023-04-24T09:47:03Z</cp:lastPrinted>
  <dcterms:created xsi:type="dcterms:W3CDTF">2008-03-13T05:32:53Z</dcterms:created>
  <dcterms:modified xsi:type="dcterms:W3CDTF">2023-04-24T09:48:06Z</dcterms:modified>
</cp:coreProperties>
</file>