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kokubo12\Desktop\"/>
    </mc:Choice>
  </mc:AlternateContent>
  <xr:revisionPtr revIDLastSave="0" documentId="13_ncr:1_{F86A410E-7F1A-48FB-8680-B26FB72D60E7}" xr6:coauthVersionLast="47" xr6:coauthVersionMax="47" xr10:uidLastSave="{00000000-0000-0000-0000-000000000000}"/>
  <bookViews>
    <workbookView xWindow="-110" yWindow="-110" windowWidth="19420" windowHeight="11020" xr2:uid="{27A88CCB-533A-461D-84E0-DF334AA5DB1E}"/>
  </bookViews>
  <sheets>
    <sheet name="別紙1-2 スペシャル派遣用" sheetId="1" r:id="rId1"/>
    <sheet name="記入例" sheetId="4" r:id="rId2"/>
    <sheet name="府使用シート" sheetId="3" r:id="rId3"/>
  </sheets>
  <definedNames>
    <definedName name="_xlnm.Print_Area" localSheetId="1">記入例!$A$1:$AO$71</definedName>
    <definedName name="_xlnm.Print_Area" localSheetId="0">'別紙1-2 スペシャル派遣用'!$A$1:$Z$71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2" i="3" l="1"/>
  <c r="CY2" i="3"/>
  <c r="DE2" i="3" l="1"/>
  <c r="DD2" i="3"/>
  <c r="DC2" i="3"/>
  <c r="DB2" i="3"/>
  <c r="DA2" i="3"/>
  <c r="CZ2" i="3"/>
  <c r="AH2" i="3" l="1"/>
  <c r="AG2" i="3"/>
  <c r="AB2" i="3"/>
  <c r="AC2" i="3"/>
  <c r="AD2" i="3"/>
  <c r="AE2" i="3"/>
  <c r="D47" i="4"/>
  <c r="B47" i="4"/>
  <c r="D46" i="4"/>
  <c r="B46" i="4"/>
  <c r="D45" i="4"/>
  <c r="B45" i="4"/>
  <c r="D44" i="4"/>
  <c r="B44" i="4"/>
  <c r="D43" i="4"/>
  <c r="B43" i="4"/>
  <c r="BA2" i="3" l="1"/>
  <c r="X2" i="3" l="1"/>
  <c r="CE2" i="3" l="1"/>
  <c r="CD2" i="3"/>
  <c r="CC2" i="3"/>
  <c r="CB2" i="3"/>
  <c r="CA2" i="3"/>
  <c r="BZ2" i="3"/>
  <c r="BY2" i="3"/>
  <c r="BX2" i="3"/>
  <c r="BW2" i="3"/>
  <c r="BV2" i="3"/>
  <c r="BU2" i="3"/>
  <c r="BT2" i="3"/>
  <c r="B45" i="1"/>
  <c r="B46" i="1"/>
  <c r="B47" i="1"/>
  <c r="BC2" i="3" l="1"/>
  <c r="BB2" i="3"/>
  <c r="B44" i="1"/>
  <c r="D44" i="1"/>
  <c r="D45" i="1"/>
  <c r="D46" i="1"/>
  <c r="D47" i="1"/>
  <c r="AZ2" i="3" s="1"/>
  <c r="CW2" i="3" l="1"/>
  <c r="CV2" i="3"/>
  <c r="CQ2" i="3"/>
  <c r="CP2" i="3"/>
  <c r="CO2" i="3"/>
  <c r="CN2" i="3"/>
  <c r="CM2" i="3"/>
  <c r="CL2" i="3"/>
  <c r="CK2" i="3"/>
  <c r="CJ2" i="3"/>
  <c r="CI2" i="3"/>
  <c r="CH2" i="3"/>
  <c r="BS2" i="3"/>
  <c r="BR2" i="3"/>
  <c r="BQ2" i="3"/>
  <c r="BP2" i="3"/>
  <c r="BO2" i="3"/>
  <c r="BN2" i="3"/>
  <c r="BM2" i="3"/>
  <c r="BL2" i="3"/>
  <c r="BK2" i="3"/>
  <c r="BJ2" i="3"/>
  <c r="BI2" i="3"/>
  <c r="BH2" i="3"/>
  <c r="AY2" i="3"/>
  <c r="AX2" i="3"/>
  <c r="AW2" i="3"/>
  <c r="AU2" i="3"/>
  <c r="AT2" i="3"/>
  <c r="AS2" i="3"/>
  <c r="AQ2" i="3"/>
  <c r="AP2" i="3"/>
  <c r="AO2" i="3"/>
  <c r="AM2" i="3"/>
  <c r="AL2" i="3"/>
  <c r="AK2" i="3"/>
  <c r="S2" i="3"/>
  <c r="R2" i="3"/>
  <c r="P2" i="3"/>
  <c r="O2" i="3"/>
  <c r="M2" i="3"/>
  <c r="L2" i="3"/>
  <c r="K2" i="3"/>
  <c r="N2" i="3"/>
  <c r="Q2" i="3"/>
  <c r="V2" i="3"/>
  <c r="Z2" i="3"/>
  <c r="Y2" i="3"/>
  <c r="H2" i="3"/>
  <c r="G2" i="3"/>
  <c r="F2" i="3"/>
  <c r="E2" i="3"/>
  <c r="D2" i="3"/>
  <c r="AV2" i="3" l="1"/>
  <c r="AR2" i="3"/>
  <c r="B43" i="1"/>
  <c r="AN2" i="3"/>
  <c r="D43" i="1"/>
  <c r="AJ2" i="3" l="1"/>
</calcChain>
</file>

<file path=xl/sharedStrings.xml><?xml version="1.0" encoding="utf-8"?>
<sst xmlns="http://schemas.openxmlformats.org/spreadsheetml/2006/main" count="516" uniqueCount="275">
  <si>
    <t>（別紙１－２）実施要項３(2)のコーディネーター派遣用</t>
    <phoneticPr fontId="1"/>
  </si>
  <si>
    <t>作成日　令和</t>
    <rPh sb="0" eb="3">
      <t>サクセイビ</t>
    </rPh>
    <rPh sb="4" eb="6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</si>
  <si>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</si>
  <si>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</si>
  <si>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</si>
  <si>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架け橋期コーディネーター（スペシャル）派遣依頼書</t>
    <rPh sb="19" eb="21">
      <t>ハケン</t>
    </rPh>
    <rPh sb="21" eb="23">
      <t>イライ</t>
    </rPh>
    <rPh sb="23" eb="24">
      <t>ショ</t>
    </rPh>
    <phoneticPr fontId="1"/>
  </si>
  <si>
    <t>所管等　※研修会の場合は主催団体名</t>
    <rPh sb="0" eb="2">
      <t>ショカン</t>
    </rPh>
    <rPh sb="2" eb="3">
      <t>トウ</t>
    </rPh>
    <rPh sb="5" eb="8">
      <t>ケンシュウカイ</t>
    </rPh>
    <rPh sb="9" eb="11">
      <t>バアイ</t>
    </rPh>
    <rPh sb="12" eb="14">
      <t>シュサイ</t>
    </rPh>
    <rPh sb="14" eb="17">
      <t>ダンタイメイ</t>
    </rPh>
    <phoneticPr fontId="1"/>
  </si>
  <si>
    <r>
      <t>園・所</t>
    </r>
    <r>
      <rPr>
        <sz val="10"/>
        <rFont val="游ゴシック"/>
        <family val="3"/>
        <charset val="128"/>
        <scheme val="minor"/>
      </rPr>
      <t>・校</t>
    </r>
    <r>
      <rPr>
        <sz val="10"/>
        <rFont val="游ゴシック"/>
        <family val="2"/>
        <charset val="128"/>
        <scheme val="minor"/>
      </rPr>
      <t>名　※研修会の場合は研修会名</t>
    </r>
    <rPh sb="0" eb="1">
      <t>エン</t>
    </rPh>
    <rPh sb="2" eb="3">
      <t>ショ</t>
    </rPh>
    <rPh sb="4" eb="6">
      <t>コウメイ</t>
    </rPh>
    <rPh sb="8" eb="11">
      <t>ケンシュウカイ</t>
    </rPh>
    <rPh sb="12" eb="14">
      <t>バアイ</t>
    </rPh>
    <rPh sb="15" eb="19">
      <t>ケンシュウカイメイ</t>
    </rPh>
    <phoneticPr fontId="1"/>
  </si>
  <si>
    <r>
      <t>園・所</t>
    </r>
    <r>
      <rPr>
        <sz val="10"/>
        <rFont val="游ゴシック"/>
        <family val="3"/>
        <charset val="128"/>
        <scheme val="minor"/>
      </rPr>
      <t>・校長</t>
    </r>
    <r>
      <rPr>
        <sz val="10"/>
        <rFont val="游ゴシック"/>
        <family val="2"/>
        <charset val="128"/>
        <scheme val="minor"/>
      </rPr>
      <t>名　※研修会の場合は代表者名</t>
    </r>
    <rPh sb="0" eb="1">
      <t>エン</t>
    </rPh>
    <rPh sb="2" eb="3">
      <t>ショ</t>
    </rPh>
    <rPh sb="4" eb="6">
      <t>コウチョウ</t>
    </rPh>
    <rPh sb="6" eb="7">
      <t>メイ</t>
    </rPh>
    <rPh sb="9" eb="12">
      <t>ケンシュウカイ</t>
    </rPh>
    <rPh sb="13" eb="15">
      <t>バアイ</t>
    </rPh>
    <rPh sb="16" eb="20">
      <t>ダイヒョウシャメイ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</si>
  <si>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</si>
  <si>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連絡先（E-mail）</t>
    <rPh sb="0" eb="3">
      <t>レンラクサキ</t>
    </rPh>
    <phoneticPr fontId="1"/>
  </si>
  <si>
    <t>下記のとおり、架け橋期コーディネーターの派遣を依頼します。</t>
    <rPh sb="0" eb="2">
      <t>カキ</t>
    </rPh>
    <rPh sb="20" eb="22">
      <t>ハケン</t>
    </rPh>
    <rPh sb="23" eb="25">
      <t>イライ</t>
    </rPh>
    <phoneticPr fontId="1"/>
  </si>
  <si>
    <t>記</t>
    <rPh sb="0" eb="1">
      <t>キ</t>
    </rPh>
    <phoneticPr fontId="1"/>
  </si>
  <si>
    <t>【１】</t>
    <phoneticPr fontId="1"/>
  </si>
  <si>
    <t>希望日時</t>
    <rPh sb="0" eb="4">
      <t>キボウニチジ</t>
    </rPh>
    <phoneticPr fontId="1"/>
  </si>
  <si>
    <t>希望順</t>
    <rPh sb="0" eb="2">
      <t>キボウ</t>
    </rPh>
    <rPh sb="2" eb="3">
      <t>ジュン</t>
    </rPh>
    <phoneticPr fontId="1"/>
  </si>
  <si>
    <t>年月日（曜日）</t>
    <rPh sb="0" eb="3">
      <t>ネンガッピ</t>
    </rPh>
    <rPh sb="4" eb="6">
      <t>ヨウビ</t>
    </rPh>
    <phoneticPr fontId="1"/>
  </si>
  <si>
    <t>時間帯</t>
    <rPh sb="0" eb="3">
      <t>ジカンタイ</t>
    </rPh>
    <phoneticPr fontId="1"/>
  </si>
  <si>
    <t>令和</t>
    <rPh sb="0" eb="2">
      <t>レイワ</t>
    </rPh>
    <phoneticPr fontId="1"/>
  </si>
  <si>
    <t>（</t>
    <phoneticPr fontId="1"/>
  </si>
  <si>
    <t>）</t>
    <phoneticPr fontId="1"/>
  </si>
  <si>
    <t>：</t>
  </si>
  <si>
    <t>～</t>
  </si>
  <si>
    <t>【２】</t>
    <phoneticPr fontId="1"/>
  </si>
  <si>
    <t>派遣先　※研修会の場合は会場</t>
    <rPh sb="0" eb="3">
      <t>ハケンサキ</t>
    </rPh>
    <rPh sb="5" eb="8">
      <t>ケンシュウカイ</t>
    </rPh>
    <rPh sb="9" eb="11">
      <t>バアイ</t>
    </rPh>
    <rPh sb="12" eb="14">
      <t>カイジョウ</t>
    </rPh>
    <phoneticPr fontId="1"/>
  </si>
  <si>
    <t>【３】</t>
    <phoneticPr fontId="1"/>
  </si>
  <si>
    <t>派遣依頼の目的及び実施回数</t>
    <rPh sb="7" eb="8">
      <t>オヨ</t>
    </rPh>
    <rPh sb="9" eb="13">
      <t>ジッシカイスウ</t>
    </rPh>
    <phoneticPr fontId="1"/>
  </si>
  <si>
    <t>① 本派遣依頼に係る本年度の実施回 　１.１回目　２.２回目</t>
    <rPh sb="2" eb="3">
      <t>ホン</t>
    </rPh>
    <rPh sb="3" eb="5">
      <t>ハケン</t>
    </rPh>
    <rPh sb="5" eb="7">
      <t>イライ</t>
    </rPh>
    <rPh sb="8" eb="9">
      <t>カカ</t>
    </rPh>
    <rPh sb="10" eb="13">
      <t>ホンネンド</t>
    </rPh>
    <rPh sb="14" eb="16">
      <t>ジッシ</t>
    </rPh>
    <rPh sb="16" eb="17">
      <t>カイ</t>
    </rPh>
    <rPh sb="22" eb="24">
      <t>カイメ</t>
    </rPh>
    <rPh sb="28" eb="30">
      <t>カイメ</t>
    </rPh>
    <phoneticPr fontId="1"/>
  </si>
  <si>
    <t>② 派遣依頼の目的　※研修会の場合は、研修会のテーマ</t>
    <rPh sb="2" eb="6">
      <t>ハケンイライ</t>
    </rPh>
    <rPh sb="7" eb="9">
      <t>モクテキ</t>
    </rPh>
    <phoneticPr fontId="1"/>
  </si>
  <si>
    <t>③ （本年度継続(複数回)派遣希望の場合に記入）２回目の目的及び派遣希望時期</t>
    <rPh sb="3" eb="6">
      <t>ホンネンド</t>
    </rPh>
    <rPh sb="21" eb="23">
      <t>キニュウ</t>
    </rPh>
    <rPh sb="25" eb="27">
      <t>カイメ</t>
    </rPh>
    <rPh sb="30" eb="31">
      <t>オヨ</t>
    </rPh>
    <phoneticPr fontId="1"/>
  </si>
  <si>
    <t>【４】</t>
    <phoneticPr fontId="1"/>
  </si>
  <si>
    <t>派遣依頼の内容</t>
    <rPh sb="0" eb="4">
      <t>ハケンイライ</t>
    </rPh>
    <rPh sb="5" eb="7">
      <t>ナイヨウ</t>
    </rPh>
    <phoneticPr fontId="1"/>
  </si>
  <si>
    <t>番号</t>
    <rPh sb="0" eb="2">
      <t>バンゴウ</t>
    </rPh>
    <phoneticPr fontId="1"/>
  </si>
  <si>
    <t>１の場合のコーディネーター名</t>
    <rPh sb="2" eb="4">
      <t>バアイ</t>
    </rPh>
    <rPh sb="13" eb="14">
      <t>メイ</t>
    </rPh>
    <phoneticPr fontId="1"/>
  </si>
  <si>
    <t>特定の専門分野に係る架け橋期コーディネーター</t>
    <phoneticPr fontId="1"/>
  </si>
  <si>
    <t>　※別表：コーディネーター一覧（特定の専門分野に係る指導・助言）を参照</t>
    <phoneticPr fontId="1"/>
  </si>
  <si>
    <t>臨床心理士</t>
    <phoneticPr fontId="1"/>
  </si>
  <si>
    <t>防犯に関する専門家</t>
    <phoneticPr fontId="1"/>
  </si>
  <si>
    <t>作業療法士</t>
    <phoneticPr fontId="1"/>
  </si>
  <si>
    <t>【５】</t>
    <phoneticPr fontId="1"/>
  </si>
  <si>
    <t>当日のおおまかな時程案（第１希望日の時間帯で記入）</t>
    <rPh sb="16" eb="17">
      <t>ビ</t>
    </rPh>
    <phoneticPr fontId="1"/>
  </si>
  <si>
    <t>内容</t>
    <rPh sb="0" eb="2">
      <t>ナイヨウ</t>
    </rPh>
    <phoneticPr fontId="1"/>
  </si>
  <si>
    <t>参加者</t>
    <rPh sb="0" eb="3">
      <t>サンカシャ</t>
    </rPh>
    <phoneticPr fontId="1"/>
  </si>
  <si>
    <t>：</t>
    <phoneticPr fontId="1"/>
  </si>
  <si>
    <t>～</t>
    <phoneticPr fontId="1"/>
  </si>
  <si>
    <t xml:space="preserve">【６】 </t>
    <phoneticPr fontId="1"/>
  </si>
  <si>
    <t>当日の参加者等</t>
    <rPh sb="0" eb="2">
      <t>トウジツ</t>
    </rPh>
    <rPh sb="3" eb="6">
      <t>サンカシャ</t>
    </rPh>
    <rPh sb="6" eb="7">
      <t>トウ</t>
    </rPh>
    <phoneticPr fontId="1"/>
  </si>
  <si>
    <r>
      <t>① （園・所</t>
    </r>
    <r>
      <rPr>
        <sz val="10"/>
        <rFont val="游ゴシック"/>
        <family val="3"/>
        <charset val="128"/>
        <scheme val="minor"/>
      </rPr>
      <t>・校</t>
    </r>
    <r>
      <rPr>
        <sz val="10"/>
        <rFont val="游ゴシック"/>
        <family val="2"/>
        <charset val="128"/>
        <scheme val="minor"/>
      </rPr>
      <t>派遣の場合に記入）保育参観</t>
    </r>
    <r>
      <rPr>
        <sz val="10"/>
        <rFont val="游ゴシック"/>
        <family val="3"/>
        <charset val="128"/>
        <scheme val="minor"/>
      </rPr>
      <t>・授業参観</t>
    </r>
    <r>
      <rPr>
        <sz val="10"/>
        <rFont val="游ゴシック"/>
        <family val="2"/>
        <charset val="128"/>
        <scheme val="minor"/>
      </rPr>
      <t>希望の有無（〇印）と園児・児童実員数</t>
    </r>
    <rPh sb="3" eb="4">
      <t>エン</t>
    </rPh>
    <rPh sb="5" eb="6">
      <t>ショ</t>
    </rPh>
    <rPh sb="7" eb="8">
      <t>コウ</t>
    </rPh>
    <rPh sb="8" eb="10">
      <t>ハケン</t>
    </rPh>
    <rPh sb="11" eb="13">
      <t>バアイ</t>
    </rPh>
    <rPh sb="14" eb="16">
      <t>キニュウ</t>
    </rPh>
    <rPh sb="22" eb="26">
      <t>ジュギョウサンカン</t>
    </rPh>
    <rPh sb="39" eb="41">
      <t>ジドウ</t>
    </rPh>
    <phoneticPr fontId="1"/>
  </si>
  <si>
    <t>）０歳児</t>
    <rPh sb="2" eb="4">
      <t>サイジ</t>
    </rPh>
    <phoneticPr fontId="1"/>
  </si>
  <si>
    <t>名</t>
    <rPh sb="0" eb="1">
      <t>メイ</t>
    </rPh>
    <phoneticPr fontId="1"/>
  </si>
  <si>
    <t>）１歳児</t>
    <rPh sb="2" eb="4">
      <t>サイジ</t>
    </rPh>
    <phoneticPr fontId="1"/>
  </si>
  <si>
    <t>）２歳児</t>
    <rPh sb="2" eb="4">
      <t>サイジ</t>
    </rPh>
    <phoneticPr fontId="1"/>
  </si>
  <si>
    <t>）３歳児</t>
    <rPh sb="2" eb="4">
      <t>サイジ</t>
    </rPh>
    <phoneticPr fontId="1"/>
  </si>
  <si>
    <t>）４歳児</t>
    <rPh sb="2" eb="4">
      <t>サイジ</t>
    </rPh>
    <phoneticPr fontId="1"/>
  </si>
  <si>
    <t>）５歳児</t>
    <rPh sb="2" eb="4">
      <t>サイジ</t>
    </rPh>
    <phoneticPr fontId="1"/>
  </si>
  <si>
    <t>）１年生</t>
    <rPh sb="2" eb="4">
      <t>ネンセイ</t>
    </rPh>
    <phoneticPr fontId="1"/>
  </si>
  <si>
    <t>）２年生</t>
    <rPh sb="2" eb="4">
      <t>ネンセイ</t>
    </rPh>
    <phoneticPr fontId="1"/>
  </si>
  <si>
    <t>）３年生</t>
    <rPh sb="2" eb="4">
      <t>ネンセイ</t>
    </rPh>
    <phoneticPr fontId="1"/>
  </si>
  <si>
    <t>）４年生</t>
    <rPh sb="2" eb="4">
      <t>ネンセイ</t>
    </rPh>
    <phoneticPr fontId="1"/>
  </si>
  <si>
    <t>）５年生</t>
    <rPh sb="2" eb="4">
      <t>ネンセイ</t>
    </rPh>
    <phoneticPr fontId="1"/>
  </si>
  <si>
    <t>）６年生</t>
    <rPh sb="2" eb="4">
      <t>ネンセイ</t>
    </rPh>
    <phoneticPr fontId="1"/>
  </si>
  <si>
    <t>② （研修会の場合に記入）参加園校種等（〇印）と見込み人数</t>
    <rPh sb="3" eb="6">
      <t>ケンシュウカイ</t>
    </rPh>
    <rPh sb="16" eb="17">
      <t>コウ</t>
    </rPh>
    <rPh sb="21" eb="22">
      <t>ジルシ</t>
    </rPh>
    <phoneticPr fontId="1"/>
  </si>
  <si>
    <t>）幼稚園</t>
    <rPh sb="1" eb="4">
      <t>ヨウチエン</t>
    </rPh>
    <phoneticPr fontId="1"/>
  </si>
  <si>
    <t>）こども園</t>
    <rPh sb="4" eb="5">
      <t>エン</t>
    </rPh>
    <phoneticPr fontId="1"/>
  </si>
  <si>
    <t>）保育所・園</t>
    <rPh sb="1" eb="3">
      <t>ホイク</t>
    </rPh>
    <rPh sb="3" eb="4">
      <t>ジョ</t>
    </rPh>
    <rPh sb="5" eb="6">
      <t>エン</t>
    </rPh>
    <phoneticPr fontId="1"/>
  </si>
  <si>
    <t>）小学校</t>
    <rPh sb="1" eb="4">
      <t>ショウガッコウ</t>
    </rPh>
    <phoneticPr fontId="1"/>
  </si>
  <si>
    <t>）その他</t>
    <rPh sb="3" eb="4">
      <t>タ</t>
    </rPh>
    <phoneticPr fontId="1"/>
  </si>
  <si>
    <t>【７】</t>
    <phoneticPr fontId="1"/>
  </si>
  <si>
    <t>その他</t>
    <rPh sb="2" eb="3">
      <t>タ</t>
    </rPh>
    <phoneticPr fontId="1"/>
  </si>
  <si>
    <t>　（受け入れ園の情報はホームページに掲載）</t>
    <phoneticPr fontId="1"/>
  </si>
  <si>
    <t>② 所管のコーディネーター等の出席について　　１.有り　２.無し　３.未定</t>
    <rPh sb="2" eb="4">
      <t>ショカン</t>
    </rPh>
    <rPh sb="13" eb="14">
      <t>トウ</t>
    </rPh>
    <rPh sb="15" eb="17">
      <t>シュッセキ</t>
    </rPh>
    <rPh sb="25" eb="26">
      <t>ア</t>
    </rPh>
    <rPh sb="30" eb="31">
      <t>ナ</t>
    </rPh>
    <rPh sb="35" eb="37">
      <t>ミテイ</t>
    </rPh>
    <phoneticPr fontId="1"/>
  </si>
  <si>
    <r>
      <t>　（公立園・所</t>
    </r>
    <r>
      <rPr>
        <sz val="10"/>
        <rFont val="游ゴシック"/>
        <family val="3"/>
        <charset val="128"/>
        <scheme val="minor"/>
      </rPr>
      <t>・校</t>
    </r>
    <r>
      <rPr>
        <sz val="10"/>
        <rFont val="游ゴシック"/>
        <family val="2"/>
        <charset val="128"/>
        <scheme val="minor"/>
      </rPr>
      <t>のみ記入</t>
    </r>
    <r>
      <rPr>
        <sz val="10"/>
        <rFont val="游ゴシック"/>
        <family val="3"/>
        <charset val="128"/>
        <scheme val="minor"/>
      </rPr>
      <t>、令和７年度より原則参加</t>
    </r>
    <r>
      <rPr>
        <sz val="10"/>
        <rFont val="游ゴシック"/>
        <family val="2"/>
        <charset val="128"/>
        <scheme val="minor"/>
      </rPr>
      <t>）</t>
    </r>
    <rPh sb="8" eb="9">
      <t>コウ</t>
    </rPh>
    <rPh sb="11" eb="13">
      <t>キニュウ</t>
    </rPh>
    <rPh sb="14" eb="16">
      <t>レイワ</t>
    </rPh>
    <rPh sb="17" eb="19">
      <t>ネンド</t>
    </rPh>
    <rPh sb="21" eb="25">
      <t>ゲンソクサンカ</t>
    </rPh>
    <phoneticPr fontId="1"/>
  </si>
  <si>
    <t>京都府
使用欄</t>
    <rPh sb="0" eb="3">
      <t>キョウトフ</t>
    </rPh>
    <rPh sb="4" eb="6">
      <t>シヨウ</t>
    </rPh>
    <rPh sb="6" eb="7">
      <t>ラン</t>
    </rPh>
    <phoneticPr fontId="1"/>
  </si>
  <si>
    <t>派遣日</t>
    <rPh sb="0" eb="3">
      <t>ハケンビ</t>
    </rPh>
    <phoneticPr fontId="1"/>
  </si>
  <si>
    <t>派遣CO・随行者</t>
    <rPh sb="0" eb="2">
      <t>ハケン</t>
    </rPh>
    <rPh sb="5" eb="8">
      <t>ズイコウシャ</t>
    </rPh>
    <phoneticPr fontId="1"/>
  </si>
  <si>
    <t>備考</t>
    <rPh sb="0" eb="2">
      <t>ビコウ</t>
    </rPh>
    <phoneticPr fontId="1"/>
  </si>
  <si>
    <t>※色付きのセルのみ記入（他のセルには入力保護有り）</t>
    <rPh sb="1" eb="3">
      <t>イロツ</t>
    </rPh>
    <rPh sb="9" eb="11">
      <t>キニュウ</t>
    </rPh>
    <rPh sb="12" eb="13">
      <t>タ</t>
    </rPh>
    <rPh sb="18" eb="20">
      <t>ニュウリョク</t>
    </rPh>
    <rPh sb="20" eb="22">
      <t>ホゴ</t>
    </rPh>
    <rPh sb="22" eb="23">
      <t>ア</t>
    </rPh>
    <phoneticPr fontId="1"/>
  </si>
  <si>
    <t>○○教育委員会／○○幼稚園・こども園教育研究会／学校法人○○学園</t>
    <rPh sb="2" eb="7">
      <t>キョウイクイインカイ</t>
    </rPh>
    <rPh sb="10" eb="13">
      <t>ヨウチエン</t>
    </rPh>
    <rPh sb="17" eb="18">
      <t>エン</t>
    </rPh>
    <rPh sb="18" eb="23">
      <t>キョウイクケンキュウカイ</t>
    </rPh>
    <rPh sb="24" eb="28">
      <t>ガッコウホウジン</t>
    </rPh>
    <rPh sb="30" eb="32">
      <t>ガクエン</t>
    </rPh>
    <phoneticPr fontId="1"/>
  </si>
  <si>
    <t>○○立○○こども園　／　○○研修会</t>
    <rPh sb="2" eb="3">
      <t>リツ</t>
    </rPh>
    <rPh sb="8" eb="9">
      <t>エン</t>
    </rPh>
    <rPh sb="14" eb="17">
      <t>ケンシュウカイ</t>
    </rPh>
    <phoneticPr fontId="1"/>
  </si>
  <si>
    <t>京都　望</t>
    <rPh sb="0" eb="2">
      <t>キョウト</t>
    </rPh>
    <rPh sb="3" eb="4">
      <t>ノゾ</t>
    </rPh>
    <phoneticPr fontId="1"/>
  </si>
  <si>
    <t>××××（××）××××</t>
  </si>
  <si>
    <t>××××@×××.ne.jp</t>
  </si>
  <si>
    <t>※24時間制で記入</t>
    <rPh sb="3" eb="6">
      <t>ジカンセイ</t>
    </rPh>
    <rPh sb="7" eb="9">
      <t>キニュウ</t>
    </rPh>
    <phoneticPr fontId="1"/>
  </si>
  <si>
    <t>※「00」分は「0」の記入で可</t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</si>
  <si>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</si>
  <si>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</si>
  <si>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自園　／　○○市民センター第〇研修室</t>
  </si>
  <si>
    <t>４歳児の保育参観、園内研修での指導・助言、園経営に係る管理職への助言</t>
  </si>
  <si>
    <t>11月に５歳児の保育参観</t>
  </si>
  <si>
    <t>京都　さくら</t>
    <rPh sb="0" eb="2">
      <t>キョウト</t>
    </rPh>
    <phoneticPr fontId="1"/>
  </si>
  <si>
    <t>※12:00～13:00は原則休憩時間とすること</t>
    <rPh sb="13" eb="15">
      <t>ゲンソク</t>
    </rPh>
    <rPh sb="15" eb="19">
      <t>キュウケイジカン</t>
    </rPh>
    <phoneticPr fontId="1"/>
  </si>
  <si>
    <t>管理職との面談</t>
    <rPh sb="0" eb="3">
      <t>カンリショク</t>
    </rPh>
    <rPh sb="5" eb="7">
      <t>メンダン</t>
    </rPh>
    <phoneticPr fontId="1"/>
  </si>
  <si>
    <t>園長、副園長</t>
    <rPh sb="0" eb="2">
      <t>エンチョウ</t>
    </rPh>
    <rPh sb="3" eb="6">
      <t>フクエンチョウ</t>
    </rPh>
    <phoneticPr fontId="1"/>
  </si>
  <si>
    <t>４歳児保育参観（昼食準備を含む）</t>
    <rPh sb="1" eb="3">
      <t>サイジ</t>
    </rPh>
    <rPh sb="3" eb="7">
      <t>ホイクサンカン</t>
    </rPh>
    <rPh sb="8" eb="10">
      <t>チュウショク</t>
    </rPh>
    <rPh sb="10" eb="12">
      <t>ジュンビ</t>
    </rPh>
    <rPh sb="13" eb="14">
      <t>フク</t>
    </rPh>
    <phoneticPr fontId="1"/>
  </si>
  <si>
    <t>副園長、４歳児担任、加配教員</t>
    <rPh sb="0" eb="3">
      <t>フクエンチョウ</t>
    </rPh>
    <rPh sb="5" eb="7">
      <t>サイジ</t>
    </rPh>
    <rPh sb="7" eb="9">
      <t>タンニン</t>
    </rPh>
    <rPh sb="10" eb="14">
      <t>カハイキョウイン</t>
    </rPh>
    <phoneticPr fontId="1"/>
  </si>
  <si>
    <t>休憩</t>
    <rPh sb="0" eb="2">
      <t>キュウケイ</t>
    </rPh>
    <phoneticPr fontId="1"/>
  </si>
  <si>
    <t>保育参観の振り返り、園内研修</t>
    <rPh sb="0" eb="4">
      <t>ホイクサンカン</t>
    </rPh>
    <rPh sb="5" eb="6">
      <t>フ</t>
    </rPh>
    <rPh sb="7" eb="8">
      <t>カエ</t>
    </rPh>
    <rPh sb="10" eb="14">
      <t>エンナイケンシュウ</t>
    </rPh>
    <phoneticPr fontId="1"/>
  </si>
  <si>
    <t>園長、副園長、担任</t>
    <rPh sb="0" eb="2">
      <t>エンチョウ</t>
    </rPh>
    <rPh sb="3" eb="6">
      <t>フクエンチョウ</t>
    </rPh>
    <rPh sb="7" eb="9">
      <t>タンニン</t>
    </rPh>
    <phoneticPr fontId="1"/>
  </si>
  <si>
    <t>管理職との面談、指導助言</t>
    <rPh sb="0" eb="3">
      <t>カンリショク</t>
    </rPh>
    <rPh sb="5" eb="7">
      <t>メンダン</t>
    </rPh>
    <rPh sb="8" eb="12">
      <t>シドウジョゲン</t>
    </rPh>
    <phoneticPr fontId="1"/>
  </si>
  <si>
    <t>○</t>
    <phoneticPr fontId="1"/>
  </si>
  <si>
    <t>※公立園・所・校は市町村所管課または市町（組合）教育委員会と調整し、本様式作成日段階での所管の架け橋期コーディネーター、幼児教育アドバイザー、指導主事、行政担当者等の出席予定を記入</t>
    <rPh sb="1" eb="3">
      <t>コウリツ</t>
    </rPh>
    <rPh sb="3" eb="4">
      <t>エン</t>
    </rPh>
    <rPh sb="5" eb="6">
      <t>ショ</t>
    </rPh>
    <rPh sb="7" eb="8">
      <t>コウ</t>
    </rPh>
    <rPh sb="9" eb="11">
      <t>シチョウ</t>
    </rPh>
    <rPh sb="11" eb="12">
      <t>ソン</t>
    </rPh>
    <rPh sb="12" eb="15">
      <t>ショカンカ</t>
    </rPh>
    <rPh sb="18" eb="20">
      <t>シマチ</t>
    </rPh>
    <rPh sb="21" eb="23">
      <t>クミアイ</t>
    </rPh>
    <rPh sb="24" eb="29">
      <t>キョウイクイインカイ</t>
    </rPh>
    <rPh sb="30" eb="32">
      <t>チョウセイ</t>
    </rPh>
    <rPh sb="34" eb="37">
      <t>ホンヨウシキ</t>
    </rPh>
    <rPh sb="37" eb="39">
      <t>サクセイ</t>
    </rPh>
    <rPh sb="40" eb="42">
      <t>ダンカイ</t>
    </rPh>
    <rPh sb="44" eb="46">
      <t>ショカン</t>
    </rPh>
    <rPh sb="47" eb="48">
      <t>カ</t>
    </rPh>
    <rPh sb="49" eb="51">
      <t>ハシキ</t>
    </rPh>
    <rPh sb="60" eb="64">
      <t>ヨウジキョウイク</t>
    </rPh>
    <rPh sb="71" eb="73">
      <t>シドウ</t>
    </rPh>
    <rPh sb="73" eb="75">
      <t>シュジ</t>
    </rPh>
    <rPh sb="76" eb="78">
      <t>ギョウセイ</t>
    </rPh>
    <rPh sb="78" eb="81">
      <t>タントウシャ</t>
    </rPh>
    <rPh sb="81" eb="82">
      <t>トウ</t>
    </rPh>
    <rPh sb="83" eb="85">
      <t>シュッセキ</t>
    </rPh>
    <rPh sb="85" eb="87">
      <t>ヨテイ</t>
    </rPh>
    <rPh sb="88" eb="90">
      <t>キニュウ</t>
    </rPh>
    <phoneticPr fontId="1"/>
  </si>
  <si>
    <t>京都府使用欄</t>
    <rPh sb="0" eb="6">
      <t>キョウトフシヨウラン</t>
    </rPh>
    <phoneticPr fontId="1"/>
  </si>
  <si>
    <t>No</t>
    <phoneticPr fontId="1"/>
  </si>
  <si>
    <t>SG</t>
    <phoneticPr fontId="1"/>
  </si>
  <si>
    <t>所管等</t>
    <rPh sb="0" eb="2">
      <t>ショカン</t>
    </rPh>
    <rPh sb="2" eb="3">
      <t>トウ</t>
    </rPh>
    <phoneticPr fontId="1"/>
  </si>
  <si>
    <t>園・所・校名</t>
    <rPh sb="0" eb="1">
      <t>エン</t>
    </rPh>
    <rPh sb="2" eb="3">
      <t>ショ</t>
    </rPh>
    <rPh sb="4" eb="6">
      <t>コウメイ</t>
    </rPh>
    <phoneticPr fontId="1"/>
  </si>
  <si>
    <t>園・所・校長名</t>
    <rPh sb="0" eb="1">
      <t>エン</t>
    </rPh>
    <rPh sb="2" eb="3">
      <t>ショ</t>
    </rPh>
    <rPh sb="4" eb="6">
      <t>コウチョウ</t>
    </rPh>
    <rPh sb="6" eb="7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</si>
  <si>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</si>
  <si>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</si>
  <si>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追加用予備1</t>
    <rPh sb="0" eb="2">
      <t>ツイカ</t>
    </rPh>
    <rPh sb="2" eb="3">
      <t>ヨウ</t>
    </rPh>
    <rPh sb="3" eb="5">
      <t>ヨビ</t>
    </rPh>
    <phoneticPr fontId="1"/>
  </si>
  <si>
    <t>追加用予備2</t>
    <rPh sb="0" eb="2">
      <t>ツイカ</t>
    </rPh>
    <rPh sb="2" eb="3">
      <t>ヨウ</t>
    </rPh>
    <rPh sb="3" eb="5">
      <t>ヨビ</t>
    </rPh>
    <phoneticPr fontId="1"/>
  </si>
  <si>
    <t>希望日１</t>
    <rPh sb="0" eb="2">
      <t>キボウ</t>
    </rPh>
    <rPh sb="2" eb="3">
      <t>ビ</t>
    </rPh>
    <phoneticPr fontId="1"/>
  </si>
  <si>
    <t>希望日１開始</t>
    <rPh sb="0" eb="3">
      <t>キボウビ</t>
    </rPh>
    <rPh sb="4" eb="6">
      <t>カイシ</t>
    </rPh>
    <phoneticPr fontId="1"/>
  </si>
  <si>
    <t>希望日１終了</t>
    <rPh sb="0" eb="3">
      <t>キボウビ</t>
    </rPh>
    <rPh sb="4" eb="6">
      <t>シュウリョウ</t>
    </rPh>
    <phoneticPr fontId="1"/>
  </si>
  <si>
    <t>希望日２</t>
    <rPh sb="0" eb="2">
      <t>キボウ</t>
    </rPh>
    <rPh sb="2" eb="3">
      <t>ビ</t>
    </rPh>
    <phoneticPr fontId="1"/>
  </si>
  <si>
    <t>希望日２開始</t>
    <rPh sb="0" eb="3">
      <t>キボウビ</t>
    </rPh>
    <rPh sb="4" eb="6">
      <t>カイシ</t>
    </rPh>
    <phoneticPr fontId="1"/>
  </si>
  <si>
    <t>希望日２終了</t>
    <rPh sb="0" eb="3">
      <t>キボウビ</t>
    </rPh>
    <rPh sb="4" eb="6">
      <t>シュウリョウ</t>
    </rPh>
    <phoneticPr fontId="1"/>
  </si>
  <si>
    <t>希望日３</t>
    <rPh sb="0" eb="2">
      <t>キボウ</t>
    </rPh>
    <rPh sb="2" eb="3">
      <t>ビ</t>
    </rPh>
    <phoneticPr fontId="1"/>
  </si>
  <si>
    <t>希望日３開始</t>
    <rPh sb="0" eb="3">
      <t>キボウビ</t>
    </rPh>
    <rPh sb="4" eb="6">
      <t>カイシ</t>
    </rPh>
    <phoneticPr fontId="1"/>
  </si>
  <si>
    <t>希望日３終了</t>
    <rPh sb="0" eb="3">
      <t>キボウビ</t>
    </rPh>
    <rPh sb="4" eb="6">
      <t>シュウリョウ</t>
    </rPh>
    <phoneticPr fontId="1"/>
  </si>
  <si>
    <t>追加用予備3</t>
    <rPh sb="0" eb="2">
      <t>ツイカ</t>
    </rPh>
    <rPh sb="2" eb="3">
      <t>ヨウ</t>
    </rPh>
    <rPh sb="3" eb="5">
      <t>ヨビ</t>
    </rPh>
    <phoneticPr fontId="1"/>
  </si>
  <si>
    <t>追加用予備4</t>
    <rPh sb="0" eb="2">
      <t>ツイカ</t>
    </rPh>
    <rPh sb="2" eb="3">
      <t>ヨウ</t>
    </rPh>
    <rPh sb="3" eb="5">
      <t>ヨビ</t>
    </rPh>
    <phoneticPr fontId="1"/>
  </si>
  <si>
    <t>派遣先・会場</t>
    <rPh sb="0" eb="3">
      <t>ハケンサキ</t>
    </rPh>
    <rPh sb="4" eb="6">
      <t>カイジョウ</t>
    </rPh>
    <phoneticPr fontId="1"/>
  </si>
  <si>
    <t>追加用予備5</t>
    <rPh sb="0" eb="2">
      <t>ツイカ</t>
    </rPh>
    <rPh sb="2" eb="3">
      <t>ヨウ</t>
    </rPh>
    <rPh sb="3" eb="5">
      <t>ヨビ</t>
    </rPh>
    <phoneticPr fontId="1"/>
  </si>
  <si>
    <t>実施回</t>
    <rPh sb="0" eb="2">
      <t>ジッシ</t>
    </rPh>
    <rPh sb="2" eb="3">
      <t>カイ</t>
    </rPh>
    <phoneticPr fontId="1"/>
  </si>
  <si>
    <t>目的</t>
    <rPh sb="0" eb="2">
      <t>モクテキ</t>
    </rPh>
    <phoneticPr fontId="1"/>
  </si>
  <si>
    <t>２回目以降</t>
    <rPh sb="1" eb="5">
      <t>カイメイコウ</t>
    </rPh>
    <phoneticPr fontId="1"/>
  </si>
  <si>
    <t>追加用予備6</t>
    <rPh sb="0" eb="2">
      <t>ツイカ</t>
    </rPh>
    <rPh sb="2" eb="3">
      <t>ヨウ</t>
    </rPh>
    <rPh sb="3" eb="5">
      <t>ヨビ</t>
    </rPh>
    <phoneticPr fontId="1"/>
  </si>
  <si>
    <t>G：派遣内容①</t>
    <rPh sb="2" eb="4">
      <t>ハケン</t>
    </rPh>
    <rPh sb="4" eb="6">
      <t>ナイヨウ</t>
    </rPh>
    <phoneticPr fontId="1"/>
  </si>
  <si>
    <t>G：派遣内容②</t>
    <rPh sb="2" eb="4">
      <t>ハケン</t>
    </rPh>
    <rPh sb="4" eb="6">
      <t>ナイヨウ</t>
    </rPh>
    <phoneticPr fontId="1"/>
  </si>
  <si>
    <t>G：派遣内容③</t>
    <rPh sb="2" eb="4">
      <t>ハケン</t>
    </rPh>
    <rPh sb="4" eb="6">
      <t>ナイヨウ</t>
    </rPh>
    <phoneticPr fontId="1"/>
  </si>
  <si>
    <t>G：その他詳細</t>
    <rPh sb="4" eb="5">
      <t>タ</t>
    </rPh>
    <rPh sb="5" eb="7">
      <t>ショウサイ</t>
    </rPh>
    <phoneticPr fontId="1"/>
  </si>
  <si>
    <t>追加用予備7</t>
    <rPh sb="0" eb="2">
      <t>ツイカ</t>
    </rPh>
    <rPh sb="2" eb="3">
      <t>ヨウ</t>
    </rPh>
    <rPh sb="3" eb="5">
      <t>ヨビ</t>
    </rPh>
    <phoneticPr fontId="1"/>
  </si>
  <si>
    <t>S:派遣依頼内容</t>
    <rPh sb="2" eb="8">
      <t>ハケンイライナイヨウ</t>
    </rPh>
    <phoneticPr fontId="1"/>
  </si>
  <si>
    <t>S：特定専門分野氏名</t>
    <rPh sb="2" eb="8">
      <t>トクテイセンモンブンヤ</t>
    </rPh>
    <rPh sb="8" eb="10">
      <t>シメイ</t>
    </rPh>
    <phoneticPr fontId="1"/>
  </si>
  <si>
    <t>追加用予備8</t>
    <rPh sb="0" eb="2">
      <t>ツイカ</t>
    </rPh>
    <rPh sb="2" eb="3">
      <t>ヨウ</t>
    </rPh>
    <rPh sb="3" eb="5">
      <t>ヨビ</t>
    </rPh>
    <phoneticPr fontId="1"/>
  </si>
  <si>
    <t>時程１開始</t>
    <rPh sb="0" eb="2">
      <t>ジテイ</t>
    </rPh>
    <rPh sb="3" eb="5">
      <t>カイシ</t>
    </rPh>
    <phoneticPr fontId="1"/>
  </si>
  <si>
    <t>時程１終了</t>
    <rPh sb="0" eb="2">
      <t>ジテイ</t>
    </rPh>
    <rPh sb="3" eb="5">
      <t>シュウリョウ</t>
    </rPh>
    <phoneticPr fontId="1"/>
  </si>
  <si>
    <t>時程１内容</t>
    <rPh sb="0" eb="2">
      <t>ジテイ</t>
    </rPh>
    <rPh sb="3" eb="5">
      <t>ナイヨウ</t>
    </rPh>
    <phoneticPr fontId="1"/>
  </si>
  <si>
    <t>時程１参加者</t>
    <rPh sb="0" eb="2">
      <t>ジテイ</t>
    </rPh>
    <rPh sb="3" eb="6">
      <t>サンカシャ</t>
    </rPh>
    <phoneticPr fontId="1"/>
  </si>
  <si>
    <t>時程２開始</t>
    <rPh sb="0" eb="2">
      <t>ジテイ</t>
    </rPh>
    <rPh sb="3" eb="5">
      <t>カイシ</t>
    </rPh>
    <phoneticPr fontId="1"/>
  </si>
  <si>
    <t>時程２終了</t>
    <rPh sb="0" eb="2">
      <t>ジテイ</t>
    </rPh>
    <rPh sb="3" eb="5">
      <t>シュウリョウ</t>
    </rPh>
    <phoneticPr fontId="1"/>
  </si>
  <si>
    <t>時程２内容</t>
    <rPh sb="0" eb="2">
      <t>ジテイ</t>
    </rPh>
    <rPh sb="3" eb="5">
      <t>ナイヨウ</t>
    </rPh>
    <phoneticPr fontId="1"/>
  </si>
  <si>
    <t>時程２参加者</t>
    <rPh sb="0" eb="2">
      <t>ジテイ</t>
    </rPh>
    <rPh sb="3" eb="6">
      <t>サンカシャ</t>
    </rPh>
    <phoneticPr fontId="1"/>
  </si>
  <si>
    <t>時程３開始</t>
    <rPh sb="0" eb="2">
      <t>ジテイ</t>
    </rPh>
    <rPh sb="3" eb="5">
      <t>カイシ</t>
    </rPh>
    <phoneticPr fontId="1"/>
  </si>
  <si>
    <t>時程３終了</t>
    <rPh sb="0" eb="2">
      <t>ジテイ</t>
    </rPh>
    <rPh sb="3" eb="5">
      <t>シュウリョウ</t>
    </rPh>
    <phoneticPr fontId="1"/>
  </si>
  <si>
    <t>時程３内容</t>
    <rPh sb="0" eb="2">
      <t>ジテイ</t>
    </rPh>
    <rPh sb="3" eb="5">
      <t>ナイヨウ</t>
    </rPh>
    <phoneticPr fontId="1"/>
  </si>
  <si>
    <t>時程３参加者</t>
    <rPh sb="0" eb="2">
      <t>ジテイ</t>
    </rPh>
    <rPh sb="3" eb="6">
      <t>サンカシャ</t>
    </rPh>
    <phoneticPr fontId="1"/>
  </si>
  <si>
    <t>時程４開始</t>
    <rPh sb="0" eb="2">
      <t>ジテイ</t>
    </rPh>
    <rPh sb="3" eb="5">
      <t>カイシ</t>
    </rPh>
    <phoneticPr fontId="1"/>
  </si>
  <si>
    <t>時程４終了</t>
    <rPh sb="0" eb="2">
      <t>ジテイ</t>
    </rPh>
    <rPh sb="3" eb="5">
      <t>シュウリョウ</t>
    </rPh>
    <phoneticPr fontId="1"/>
  </si>
  <si>
    <t>時程４内容</t>
    <rPh sb="0" eb="2">
      <t>ジテイ</t>
    </rPh>
    <rPh sb="3" eb="5">
      <t>ナイヨウ</t>
    </rPh>
    <phoneticPr fontId="1"/>
  </si>
  <si>
    <t>時程４参加者</t>
    <rPh sb="0" eb="2">
      <t>ジテイ</t>
    </rPh>
    <rPh sb="3" eb="6">
      <t>サンカシャ</t>
    </rPh>
    <phoneticPr fontId="1"/>
  </si>
  <si>
    <t>時程５開始</t>
    <rPh sb="0" eb="2">
      <t>ジテイ</t>
    </rPh>
    <rPh sb="3" eb="5">
      <t>カイシ</t>
    </rPh>
    <phoneticPr fontId="1"/>
  </si>
  <si>
    <t>時程５終了</t>
    <rPh sb="0" eb="2">
      <t>ジテイ</t>
    </rPh>
    <rPh sb="3" eb="5">
      <t>シュウリョウ</t>
    </rPh>
    <phoneticPr fontId="1"/>
  </si>
  <si>
    <t>時程５内容</t>
    <rPh sb="0" eb="2">
      <t>ジテイ</t>
    </rPh>
    <rPh sb="3" eb="5">
      <t>ナイヨウ</t>
    </rPh>
    <phoneticPr fontId="1"/>
  </si>
  <si>
    <t>時程５参加者</t>
    <rPh sb="0" eb="2">
      <t>ジテイ</t>
    </rPh>
    <rPh sb="3" eb="6">
      <t>サンカシャ</t>
    </rPh>
    <phoneticPr fontId="1"/>
  </si>
  <si>
    <t>追加用予備9</t>
    <rPh sb="0" eb="2">
      <t>ツイカ</t>
    </rPh>
    <rPh sb="2" eb="3">
      <t>ヨウ</t>
    </rPh>
    <rPh sb="3" eb="5">
      <t>ヨビ</t>
    </rPh>
    <phoneticPr fontId="1"/>
  </si>
  <si>
    <t>追加用予備10</t>
    <rPh sb="0" eb="2">
      <t>ツイカ</t>
    </rPh>
    <rPh sb="2" eb="3">
      <t>ヨウ</t>
    </rPh>
    <rPh sb="3" eb="5">
      <t>ヨビ</t>
    </rPh>
    <phoneticPr fontId="1"/>
  </si>
  <si>
    <t>追加用予備11</t>
    <rPh sb="0" eb="2">
      <t>ツイカ</t>
    </rPh>
    <rPh sb="2" eb="3">
      <t>ヨウ</t>
    </rPh>
    <rPh sb="3" eb="5">
      <t>ヨビ</t>
    </rPh>
    <phoneticPr fontId="1"/>
  </si>
  <si>
    <t>追加用予備12</t>
    <rPh sb="0" eb="2">
      <t>ツイカ</t>
    </rPh>
    <rPh sb="2" eb="3">
      <t>ヨウ</t>
    </rPh>
    <rPh sb="3" eb="5">
      <t>ヨビ</t>
    </rPh>
    <phoneticPr fontId="1"/>
  </si>
  <si>
    <t>０歳児希望</t>
    <rPh sb="1" eb="3">
      <t>サイジ</t>
    </rPh>
    <rPh sb="3" eb="5">
      <t>キボウ</t>
    </rPh>
    <phoneticPr fontId="1"/>
  </si>
  <si>
    <t>０歳児人数</t>
    <rPh sb="1" eb="3">
      <t>サイジ</t>
    </rPh>
    <rPh sb="3" eb="5">
      <t>ニンズウ</t>
    </rPh>
    <phoneticPr fontId="1"/>
  </si>
  <si>
    <t>１歳児希望</t>
    <rPh sb="1" eb="3">
      <t>サイジ</t>
    </rPh>
    <rPh sb="3" eb="5">
      <t>キボウ</t>
    </rPh>
    <phoneticPr fontId="1"/>
  </si>
  <si>
    <t>１歳児人数</t>
    <rPh sb="1" eb="3">
      <t>サイジ</t>
    </rPh>
    <rPh sb="3" eb="5">
      <t>ニンズウ</t>
    </rPh>
    <phoneticPr fontId="1"/>
  </si>
  <si>
    <t>２歳児希望</t>
    <rPh sb="1" eb="3">
      <t>サイジ</t>
    </rPh>
    <rPh sb="3" eb="5">
      <t>キボウ</t>
    </rPh>
    <phoneticPr fontId="1"/>
  </si>
  <si>
    <t>２歳児人数</t>
    <rPh sb="1" eb="3">
      <t>サイジ</t>
    </rPh>
    <rPh sb="3" eb="5">
      <t>ニンズウ</t>
    </rPh>
    <phoneticPr fontId="1"/>
  </si>
  <si>
    <t>３歳児希望</t>
    <rPh sb="1" eb="3">
      <t>サイジ</t>
    </rPh>
    <rPh sb="3" eb="5">
      <t>キボウ</t>
    </rPh>
    <phoneticPr fontId="1"/>
  </si>
  <si>
    <t>３歳児人数</t>
    <rPh sb="1" eb="3">
      <t>サイジ</t>
    </rPh>
    <rPh sb="3" eb="5">
      <t>ニンズウ</t>
    </rPh>
    <phoneticPr fontId="1"/>
  </si>
  <si>
    <t>４歳児希望</t>
    <rPh sb="1" eb="3">
      <t>サイジ</t>
    </rPh>
    <rPh sb="3" eb="5">
      <t>キボウ</t>
    </rPh>
    <phoneticPr fontId="1"/>
  </si>
  <si>
    <t>４歳児人数</t>
    <rPh sb="1" eb="3">
      <t>サイジ</t>
    </rPh>
    <rPh sb="3" eb="5">
      <t>ニンズウ</t>
    </rPh>
    <phoneticPr fontId="1"/>
  </si>
  <si>
    <t>５歳児希望</t>
    <rPh sb="1" eb="3">
      <t>サイジ</t>
    </rPh>
    <rPh sb="3" eb="5">
      <t>キボウ</t>
    </rPh>
    <phoneticPr fontId="1"/>
  </si>
  <si>
    <t>５歳児人数</t>
    <rPh sb="1" eb="3">
      <t>サイジ</t>
    </rPh>
    <rPh sb="3" eb="5">
      <t>ニンズウ</t>
    </rPh>
    <phoneticPr fontId="1"/>
  </si>
  <si>
    <t>１年生希望</t>
    <rPh sb="1" eb="3">
      <t>ネンセイ</t>
    </rPh>
    <rPh sb="3" eb="5">
      <t>キボウ</t>
    </rPh>
    <phoneticPr fontId="1"/>
  </si>
  <si>
    <t>１年生人数</t>
    <rPh sb="1" eb="3">
      <t>ネンセイ</t>
    </rPh>
    <rPh sb="3" eb="5">
      <t>ニンズウ</t>
    </rPh>
    <phoneticPr fontId="1"/>
  </si>
  <si>
    <t>２年生希望</t>
    <rPh sb="1" eb="3">
      <t>ネンセイ</t>
    </rPh>
    <rPh sb="3" eb="5">
      <t>キボウ</t>
    </rPh>
    <phoneticPr fontId="1"/>
  </si>
  <si>
    <t>２年生人数</t>
    <rPh sb="1" eb="3">
      <t>ネンセイ</t>
    </rPh>
    <rPh sb="3" eb="5">
      <t>ニンズウ</t>
    </rPh>
    <phoneticPr fontId="1"/>
  </si>
  <si>
    <t>３年生希望</t>
    <rPh sb="1" eb="3">
      <t>ネンセイ</t>
    </rPh>
    <rPh sb="3" eb="5">
      <t>キボウ</t>
    </rPh>
    <phoneticPr fontId="1"/>
  </si>
  <si>
    <t>３年生人数</t>
    <rPh sb="1" eb="3">
      <t>ネンセイ</t>
    </rPh>
    <rPh sb="3" eb="5">
      <t>ニンズウ</t>
    </rPh>
    <phoneticPr fontId="1"/>
  </si>
  <si>
    <t>４年生希望</t>
    <rPh sb="1" eb="3">
      <t>ネンセイ</t>
    </rPh>
    <rPh sb="3" eb="5">
      <t>キボウ</t>
    </rPh>
    <phoneticPr fontId="1"/>
  </si>
  <si>
    <t>４年生人数</t>
    <rPh sb="1" eb="3">
      <t>ネンセイ</t>
    </rPh>
    <rPh sb="3" eb="5">
      <t>ニンズウ</t>
    </rPh>
    <phoneticPr fontId="1"/>
  </si>
  <si>
    <t>５年生希望</t>
    <rPh sb="1" eb="3">
      <t>ネンセイ</t>
    </rPh>
    <rPh sb="3" eb="5">
      <t>キボウ</t>
    </rPh>
    <phoneticPr fontId="1"/>
  </si>
  <si>
    <t>５年生人数</t>
    <rPh sb="1" eb="3">
      <t>ネンセイ</t>
    </rPh>
    <rPh sb="3" eb="5">
      <t>ニンズウ</t>
    </rPh>
    <phoneticPr fontId="1"/>
  </si>
  <si>
    <t>６年生希望</t>
    <rPh sb="1" eb="3">
      <t>ネンセイ</t>
    </rPh>
    <rPh sb="3" eb="5">
      <t>キボウ</t>
    </rPh>
    <phoneticPr fontId="1"/>
  </si>
  <si>
    <t>６年生人数</t>
    <rPh sb="1" eb="3">
      <t>ネンセイ</t>
    </rPh>
    <rPh sb="3" eb="5">
      <t>ニンズウ</t>
    </rPh>
    <phoneticPr fontId="1"/>
  </si>
  <si>
    <t>追加用予備13</t>
    <rPh sb="0" eb="2">
      <t>ツイカ</t>
    </rPh>
    <rPh sb="2" eb="3">
      <t>ヨウ</t>
    </rPh>
    <rPh sb="3" eb="5">
      <t>ヨビ</t>
    </rPh>
    <phoneticPr fontId="1"/>
  </si>
  <si>
    <t>追加用予備14</t>
    <rPh sb="0" eb="2">
      <t>ツイカ</t>
    </rPh>
    <rPh sb="2" eb="3">
      <t>ヨウ</t>
    </rPh>
    <rPh sb="3" eb="5">
      <t>ヨビ</t>
    </rPh>
    <phoneticPr fontId="1"/>
  </si>
  <si>
    <t>幼稚園参加</t>
    <rPh sb="0" eb="3">
      <t>ヨウチエン</t>
    </rPh>
    <rPh sb="3" eb="5">
      <t>サンカ</t>
    </rPh>
    <phoneticPr fontId="1"/>
  </si>
  <si>
    <t>幼稚園人数</t>
    <rPh sb="0" eb="3">
      <t>ヨウチエン</t>
    </rPh>
    <rPh sb="3" eb="5">
      <t>ニンズウ</t>
    </rPh>
    <phoneticPr fontId="1"/>
  </si>
  <si>
    <t>こども園参加</t>
    <rPh sb="3" eb="4">
      <t>エン</t>
    </rPh>
    <rPh sb="4" eb="6">
      <t>サンカ</t>
    </rPh>
    <phoneticPr fontId="1"/>
  </si>
  <si>
    <t>こども園人数</t>
    <rPh sb="3" eb="4">
      <t>エン</t>
    </rPh>
    <rPh sb="4" eb="6">
      <t>ニンズウ</t>
    </rPh>
    <phoneticPr fontId="1"/>
  </si>
  <si>
    <t>保育所参加</t>
    <rPh sb="0" eb="3">
      <t>ホイクショ</t>
    </rPh>
    <rPh sb="3" eb="5">
      <t>サンカ</t>
    </rPh>
    <phoneticPr fontId="1"/>
  </si>
  <si>
    <t>保育所人数</t>
    <rPh sb="0" eb="3">
      <t>ホイクショ</t>
    </rPh>
    <rPh sb="3" eb="5">
      <t>ニンズウ</t>
    </rPh>
    <phoneticPr fontId="1"/>
  </si>
  <si>
    <t>小学校参加</t>
    <rPh sb="0" eb="3">
      <t>ショウガッコウ</t>
    </rPh>
    <rPh sb="3" eb="5">
      <t>サンカ</t>
    </rPh>
    <phoneticPr fontId="1"/>
  </si>
  <si>
    <t>小学校人数</t>
    <rPh sb="0" eb="3">
      <t>ショウガッコウ</t>
    </rPh>
    <rPh sb="3" eb="5">
      <t>ニンズウ</t>
    </rPh>
    <phoneticPr fontId="1"/>
  </si>
  <si>
    <t>その他参加</t>
    <rPh sb="2" eb="3">
      <t>タ</t>
    </rPh>
    <rPh sb="3" eb="5">
      <t>サンカ</t>
    </rPh>
    <phoneticPr fontId="1"/>
  </si>
  <si>
    <t>その他人数</t>
    <rPh sb="2" eb="3">
      <t>タ</t>
    </rPh>
    <rPh sb="3" eb="5">
      <t>ニンズウ</t>
    </rPh>
    <phoneticPr fontId="1"/>
  </si>
  <si>
    <t>追加用予備15</t>
    <rPh sb="0" eb="2">
      <t>ツイカ</t>
    </rPh>
    <rPh sb="2" eb="3">
      <t>ヨウ</t>
    </rPh>
    <rPh sb="3" eb="5">
      <t>ヨビ</t>
    </rPh>
    <phoneticPr fontId="1"/>
  </si>
  <si>
    <t>追加用予備16</t>
    <rPh sb="0" eb="2">
      <t>ツイカ</t>
    </rPh>
    <rPh sb="2" eb="3">
      <t>ヨウ</t>
    </rPh>
    <rPh sb="3" eb="5">
      <t>ヨビ</t>
    </rPh>
    <phoneticPr fontId="1"/>
  </si>
  <si>
    <t>追加用予備17</t>
    <rPh sb="0" eb="2">
      <t>ツイカ</t>
    </rPh>
    <rPh sb="2" eb="3">
      <t>ヨウ</t>
    </rPh>
    <rPh sb="3" eb="5">
      <t>ヨビ</t>
    </rPh>
    <phoneticPr fontId="1"/>
  </si>
  <si>
    <t>追加用予備18</t>
    <rPh sb="0" eb="2">
      <t>ツイカ</t>
    </rPh>
    <rPh sb="2" eb="3">
      <t>ヨウ</t>
    </rPh>
    <rPh sb="3" eb="5">
      <t>ヨビ</t>
    </rPh>
    <phoneticPr fontId="1"/>
  </si>
  <si>
    <t>他園受入</t>
    <rPh sb="0" eb="2">
      <t>タエン</t>
    </rPh>
    <rPh sb="2" eb="4">
      <t>ウケイ</t>
    </rPh>
    <phoneticPr fontId="1"/>
  </si>
  <si>
    <t>市町CO等参加</t>
    <rPh sb="0" eb="2">
      <t>シマチ</t>
    </rPh>
    <rPh sb="4" eb="5">
      <t>トウ</t>
    </rPh>
    <rPh sb="5" eb="7">
      <t>サンカ</t>
    </rPh>
    <phoneticPr fontId="1"/>
  </si>
  <si>
    <t>派遣日</t>
    <rPh sb="0" eb="2">
      <t>ハケン</t>
    </rPh>
    <rPh sb="2" eb="3">
      <t>ビ</t>
    </rPh>
    <phoneticPr fontId="1"/>
  </si>
  <si>
    <t>派遣日開始時間</t>
    <rPh sb="0" eb="2">
      <t>ハケン</t>
    </rPh>
    <rPh sb="2" eb="3">
      <t>ビ</t>
    </rPh>
    <rPh sb="3" eb="5">
      <t>カイシ</t>
    </rPh>
    <rPh sb="5" eb="7">
      <t>ジカン</t>
    </rPh>
    <phoneticPr fontId="1"/>
  </si>
  <si>
    <t>派遣日終了時間</t>
    <rPh sb="0" eb="3">
      <t>ハケンビ</t>
    </rPh>
    <rPh sb="3" eb="5">
      <t>シュウリョウ</t>
    </rPh>
    <rPh sb="5" eb="7">
      <t>ジカン</t>
    </rPh>
    <phoneticPr fontId="1"/>
  </si>
  <si>
    <t>派遣コーディネーター名①</t>
    <rPh sb="0" eb="2">
      <t>ハケン</t>
    </rPh>
    <rPh sb="10" eb="11">
      <t>メイ</t>
    </rPh>
    <phoneticPr fontId="1"/>
  </si>
  <si>
    <t>派遣コーディネーター名②</t>
    <rPh sb="0" eb="2">
      <t>ハケン</t>
    </rPh>
    <rPh sb="10" eb="11">
      <t>メイ</t>
    </rPh>
    <phoneticPr fontId="1"/>
  </si>
  <si>
    <t>随行者</t>
    <rPh sb="0" eb="3">
      <t>ズイコウシャ</t>
    </rPh>
    <phoneticPr fontId="1"/>
  </si>
  <si>
    <t>派遣日時程１開始</t>
    <rPh sb="0" eb="2">
      <t>ハケン</t>
    </rPh>
    <rPh sb="2" eb="3">
      <t>ビ</t>
    </rPh>
    <rPh sb="3" eb="5">
      <t>ジテイ</t>
    </rPh>
    <rPh sb="6" eb="8">
      <t>カイシ</t>
    </rPh>
    <phoneticPr fontId="1"/>
  </si>
  <si>
    <t>派遣日時程１終了</t>
  </si>
  <si>
    <t>派遣日時程１内容</t>
  </si>
  <si>
    <t>派遣日時程１参加者</t>
  </si>
  <si>
    <t>派遣日時程２開始</t>
  </si>
  <si>
    <t>派遣日時程２終了</t>
  </si>
  <si>
    <t>派遣日時程２内容</t>
  </si>
  <si>
    <t>派遣日時程２参加者</t>
  </si>
  <si>
    <t>派遣日時程３開始</t>
  </si>
  <si>
    <t>派遣日時程３終了</t>
  </si>
  <si>
    <t>派遣日時程３内容</t>
  </si>
  <si>
    <t>派遣日時程３参加者</t>
  </si>
  <si>
    <t>派遣日時程４開始</t>
  </si>
  <si>
    <t>派遣日時程４終了</t>
  </si>
  <si>
    <t>派遣日時程４内容</t>
  </si>
  <si>
    <t>派遣日時程４参加者</t>
  </si>
  <si>
    <t>派遣日時程５開始</t>
  </si>
  <si>
    <t>派遣日時程５終了</t>
  </si>
  <si>
    <t>派遣日時程５内容</t>
  </si>
  <si>
    <t>派遣日時程５参加者</t>
  </si>
  <si>
    <t>派遣コーディネーター経路</t>
    <rPh sb="0" eb="2">
      <t>ハケン</t>
    </rPh>
    <rPh sb="10" eb="12">
      <t>ケイロ</t>
    </rPh>
    <phoneticPr fontId="1"/>
  </si>
  <si>
    <t>【３】G</t>
    <phoneticPr fontId="1"/>
  </si>
  <si>
    <t>【３】S</t>
    <phoneticPr fontId="1"/>
  </si>
  <si>
    <t>【７】①</t>
    <phoneticPr fontId="1"/>
  </si>
  <si>
    <t>【７】②</t>
    <phoneticPr fontId="1"/>
  </si>
  <si>
    <t>１回目</t>
    <rPh sb="1" eb="3">
      <t>カイメ</t>
    </rPh>
    <phoneticPr fontId="1"/>
  </si>
  <si>
    <t>園・所・校の経営</t>
    <rPh sb="2" eb="3">
      <t>ショ</t>
    </rPh>
    <rPh sb="4" eb="5">
      <t>コウ</t>
    </rPh>
    <phoneticPr fontId="1"/>
  </si>
  <si>
    <t>特定専門分野</t>
    <phoneticPr fontId="1"/>
  </si>
  <si>
    <t>可</t>
    <rPh sb="0" eb="1">
      <t>カ</t>
    </rPh>
    <phoneticPr fontId="1"/>
  </si>
  <si>
    <t>有り</t>
    <rPh sb="0" eb="1">
      <t>ア</t>
    </rPh>
    <phoneticPr fontId="1"/>
  </si>
  <si>
    <t>２回目</t>
    <phoneticPr fontId="1"/>
  </si>
  <si>
    <t>環境の工夫　</t>
    <phoneticPr fontId="1"/>
  </si>
  <si>
    <t>不可</t>
    <rPh sb="0" eb="2">
      <t>フカ</t>
    </rPh>
    <phoneticPr fontId="1"/>
  </si>
  <si>
    <t>無し</t>
    <rPh sb="0" eb="1">
      <t>ナ</t>
    </rPh>
    <phoneticPr fontId="1"/>
  </si>
  <si>
    <t>子どもへの援助</t>
    <rPh sb="0" eb="1">
      <t>コ</t>
    </rPh>
    <phoneticPr fontId="1"/>
  </si>
  <si>
    <t>防犯専門家</t>
    <rPh sb="0" eb="2">
      <t>ボウハン</t>
    </rPh>
    <rPh sb="2" eb="5">
      <t>センモンカ</t>
    </rPh>
    <phoneticPr fontId="1"/>
  </si>
  <si>
    <t>未定</t>
    <rPh sb="0" eb="2">
      <t>ミテイ</t>
    </rPh>
    <phoneticPr fontId="1"/>
  </si>
  <si>
    <t>教材・教具</t>
    <phoneticPr fontId="1"/>
  </si>
  <si>
    <t>言葉づかい</t>
    <rPh sb="0" eb="2">
      <t>コトバ</t>
    </rPh>
    <phoneticPr fontId="1"/>
  </si>
  <si>
    <t>園・所・校内研修</t>
    <rPh sb="0" eb="1">
      <t>エン</t>
    </rPh>
    <rPh sb="2" eb="3">
      <t>ショ</t>
    </rPh>
    <rPh sb="4" eb="5">
      <t>コウ</t>
    </rPh>
    <rPh sb="5" eb="6">
      <t>ナイ</t>
    </rPh>
    <rPh sb="6" eb="8">
      <t>ケンシュウ</t>
    </rPh>
    <phoneticPr fontId="1"/>
  </si>
  <si>
    <t>指導案等の記録</t>
    <rPh sb="0" eb="3">
      <t>シドウアン</t>
    </rPh>
    <rPh sb="3" eb="4">
      <t>トウ</t>
    </rPh>
    <rPh sb="5" eb="7">
      <t>キロク</t>
    </rPh>
    <phoneticPr fontId="1"/>
  </si>
  <si>
    <t>幼小の接続・連携</t>
    <rPh sb="0" eb="1">
      <t>ヨウ</t>
    </rPh>
    <rPh sb="1" eb="2">
      <t>ショウ</t>
    </rPh>
    <rPh sb="3" eb="5">
      <t>セツゾク</t>
    </rPh>
    <rPh sb="6" eb="8">
      <t>レンケイ</t>
    </rPh>
    <phoneticPr fontId="1"/>
  </si>
  <si>
    <t>保育・授業参観助言</t>
    <rPh sb="0" eb="2">
      <t>ホイク</t>
    </rPh>
    <rPh sb="3" eb="5">
      <t>ジュギョウ</t>
    </rPh>
    <rPh sb="5" eb="7">
      <t>サンカン</t>
    </rPh>
    <rPh sb="7" eb="9">
      <t>ジョゲン</t>
    </rPh>
    <phoneticPr fontId="1"/>
  </si>
  <si>
    <t>③ 派遣に係る広域連携について</t>
    <rPh sb="2" eb="4">
      <t>ハケン</t>
    </rPh>
    <rPh sb="5" eb="6">
      <t>カカ</t>
    </rPh>
    <rPh sb="7" eb="9">
      <t>コウイキ</t>
    </rPh>
    <rPh sb="9" eb="11">
      <t>レンケイ</t>
    </rPh>
    <phoneticPr fontId="1"/>
  </si>
  <si>
    <t>① 実施要項７に係る他園からの参加受け入れについて　１.可　２.不可</t>
    <rPh sb="28" eb="29">
      <t>カ</t>
    </rPh>
    <rPh sb="32" eb="34">
      <t>フカ</t>
    </rPh>
    <phoneticPr fontId="1"/>
  </si>
  <si>
    <t>　１.前年度及び前々年度に派遣の実績無し　２.前年度及び前々年度に派遣の実績有り</t>
    <rPh sb="3" eb="6">
      <t>ゼンネンド</t>
    </rPh>
    <rPh sb="6" eb="7">
      <t>オヨ</t>
    </rPh>
    <rPh sb="8" eb="10">
      <t>ゼンゼン</t>
    </rPh>
    <rPh sb="10" eb="12">
      <t>ネンド</t>
    </rPh>
    <rPh sb="13" eb="15">
      <t>ハケン</t>
    </rPh>
    <rPh sb="16" eb="18">
      <t>ジッセキ</t>
    </rPh>
    <rPh sb="18" eb="19">
      <t>ナ</t>
    </rPh>
    <rPh sb="38" eb="39">
      <t>アリ</t>
    </rPh>
    <phoneticPr fontId="1"/>
  </si>
  <si>
    <t>S</t>
    <phoneticPr fontId="1"/>
  </si>
  <si>
    <t>随行・時間</t>
    <rPh sb="3" eb="5">
      <t>ジカン</t>
    </rPh>
    <phoneticPr fontId="1"/>
  </si>
  <si>
    <t>随行・場所</t>
    <rPh sb="3" eb="5">
      <t>バショ</t>
    </rPh>
    <phoneticPr fontId="1"/>
  </si>
  <si>
    <t>市区町村</t>
  </si>
  <si>
    <t>設置種（公私立）</t>
  </si>
  <si>
    <t>設置類型（幼保こ小）</t>
  </si>
  <si>
    <t>S：広域連携</t>
    <rPh sb="2" eb="6">
      <t>コウイキレンケイ</t>
    </rPh>
    <phoneticPr fontId="1"/>
  </si>
  <si>
    <t>S：過年度派遣</t>
    <rPh sb="2" eb="7">
      <t>カネンドハケン</t>
    </rPh>
    <phoneticPr fontId="1"/>
  </si>
  <si>
    <t>【７】③</t>
    <phoneticPr fontId="1"/>
  </si>
  <si>
    <t>【７】④</t>
    <phoneticPr fontId="1"/>
  </si>
  <si>
    <t>実施要項２(3)に係る研修会</t>
    <rPh sb="0" eb="2">
      <t>ジッシ</t>
    </rPh>
    <rPh sb="2" eb="4">
      <t>ヨウコウ</t>
    </rPh>
    <rPh sb="9" eb="10">
      <t>カカ</t>
    </rPh>
    <rPh sb="11" eb="13">
      <t>ケンシュウ</t>
    </rPh>
    <rPh sb="13" eb="14">
      <t>カイ</t>
    </rPh>
    <phoneticPr fontId="1"/>
  </si>
  <si>
    <t>複数園・校が参加する研修</t>
    <rPh sb="0" eb="2">
      <t>フクスウ</t>
    </rPh>
    <rPh sb="2" eb="3">
      <t>エン</t>
    </rPh>
    <rPh sb="4" eb="5">
      <t>コウ</t>
    </rPh>
    <rPh sb="6" eb="8">
      <t>サンカ</t>
    </rPh>
    <rPh sb="10" eb="12">
      <t>ケンシュウ</t>
    </rPh>
    <phoneticPr fontId="1"/>
  </si>
  <si>
    <t>申込園のみでの研修</t>
    <rPh sb="0" eb="2">
      <t>モウシコミ</t>
    </rPh>
    <rPh sb="2" eb="3">
      <t>エン</t>
    </rPh>
    <rPh sb="7" eb="9">
      <t>ケンシュウ</t>
    </rPh>
    <phoneticPr fontId="1"/>
  </si>
  <si>
    <t>派遣の実績無し</t>
    <rPh sb="0" eb="2">
      <t>ハケン</t>
    </rPh>
    <rPh sb="3" eb="5">
      <t>ジッセキ</t>
    </rPh>
    <rPh sb="5" eb="6">
      <t>ナ</t>
    </rPh>
    <phoneticPr fontId="1"/>
  </si>
  <si>
    <t>派遣の実績有り</t>
    <rPh sb="0" eb="2">
      <t>ハケン</t>
    </rPh>
    <rPh sb="3" eb="6">
      <t>ジッセキア</t>
    </rPh>
    <phoneticPr fontId="1"/>
  </si>
  <si>
    <t>④ 過年度の架け橋期コーディネーター（スペシャル）派遣について</t>
    <rPh sb="2" eb="5">
      <t>カネンド</t>
    </rPh>
    <rPh sb="6" eb="7">
      <t>カ</t>
    </rPh>
    <rPh sb="8" eb="10">
      <t>ハシキ</t>
    </rPh>
    <rPh sb="25" eb="27">
      <t>ハケン</t>
    </rPh>
    <phoneticPr fontId="1"/>
  </si>
  <si>
    <t>① 実施要項７に係る他園からの参加受け入れについて　1.可　２.不可</t>
    <rPh sb="28" eb="29">
      <t>カ</t>
    </rPh>
    <rPh sb="32" eb="34">
      <t>フカ</t>
    </rPh>
    <phoneticPr fontId="1"/>
  </si>
  <si>
    <t>※実施要項に記載の申込期間を確認すること</t>
    <rPh sb="1" eb="3">
      <t>ジッシ</t>
    </rPh>
    <rPh sb="3" eb="5">
      <t>ヨウコウ</t>
    </rPh>
    <rPh sb="6" eb="8">
      <t>キサイ</t>
    </rPh>
    <rPh sb="9" eb="11">
      <t>モウシコ</t>
    </rPh>
    <rPh sb="11" eb="13">
      <t>キカン</t>
    </rPh>
    <rPh sb="14" eb="16">
      <t>カクニン</t>
    </rPh>
    <phoneticPr fontId="1"/>
  </si>
  <si>
    <t>水</t>
    <rPh sb="0" eb="1">
      <t>スイ</t>
    </rPh>
    <phoneticPr fontId="1"/>
  </si>
  <si>
    <t>　１.実施要項２(3)に係る研修会　２.複数園・校が参加する研修　３.申込園・校のみでの研修</t>
    <rPh sb="3" eb="5">
      <t>ジッシ</t>
    </rPh>
    <rPh sb="5" eb="7">
      <t>ヨウコウ</t>
    </rPh>
    <rPh sb="12" eb="13">
      <t>カカ</t>
    </rPh>
    <rPh sb="14" eb="17">
      <t>ケンシュウカイ</t>
    </rPh>
    <rPh sb="20" eb="23">
      <t>フクスウエン</t>
    </rPh>
    <rPh sb="24" eb="25">
      <t>コウ</t>
    </rPh>
    <rPh sb="26" eb="28">
      <t>サンカ</t>
    </rPh>
    <rPh sb="30" eb="32">
      <t>ケンシュウ</t>
    </rPh>
    <rPh sb="35" eb="37">
      <t>モウシコミ</t>
    </rPh>
    <rPh sb="37" eb="38">
      <t>エン</t>
    </rPh>
    <rPh sb="39" eb="40">
      <t>コウ</t>
    </rPh>
    <rPh sb="44" eb="46">
      <t>ケンシュウ</t>
    </rPh>
    <phoneticPr fontId="1"/>
  </si>
  <si>
    <t>教育局</t>
    <rPh sb="0" eb="3">
      <t>キョウイクキョク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</si>
</sst>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(&quot;aaa&quot;)&quot;"/>
    <numFmt numFmtId="177" formatCode="h:mm;@"/>
    <numFmt numFmtId="178" formatCode="[$-411]AM/PMh&quot;時&quot;mm&quot;分&quot;"/>
    <numFmt numFmtId="179" formatCode="h&quot;時&quot;mm&quot;分&quot;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vertical="top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7" fillId="0" borderId="3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0" borderId="4" xfId="0" applyFont="1" applyBorder="1">
      <alignment vertical="center"/>
    </xf>
    <xf numFmtId="0" fontId="4" fillId="2" borderId="1" xfId="0" applyFont="1" applyFill="1" applyBorder="1">
      <alignment vertical="center"/>
    </xf>
    <xf numFmtId="0" fontId="7" fillId="0" borderId="8" xfId="0" applyFont="1" applyBorder="1">
      <alignment vertical="center"/>
    </xf>
    <xf numFmtId="0" fontId="7" fillId="2" borderId="3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176" fontId="11" fillId="2" borderId="1" xfId="0" applyNumberFormat="1" applyFont="1" applyFill="1" applyBorder="1" applyAlignment="1">
      <alignment vertical="center" shrinkToFit="1"/>
    </xf>
    <xf numFmtId="178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>
      <alignment vertical="center"/>
    </xf>
    <xf numFmtId="177" fontId="11" fillId="2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179" fontId="10" fillId="2" borderId="1" xfId="0" applyNumberFormat="1" applyFont="1" applyFill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2" borderId="2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2" borderId="7" xfId="0" applyFont="1" applyFill="1" applyBorder="1" applyAlignment="1">
      <alignment vertical="center" shrinkToFit="1"/>
    </xf>
    <xf numFmtId="0" fontId="7" fillId="2" borderId="8" xfId="0" applyFont="1" applyFill="1" applyBorder="1" applyAlignment="1">
      <alignment vertical="center" shrinkToFit="1"/>
    </xf>
    <xf numFmtId="0" fontId="7" fillId="2" borderId="5" xfId="0" applyFont="1" applyFill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5" xfId="0" applyFont="1" applyBorder="1">
      <alignment vertical="center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9501-F38B-4C4E-9FB4-10E2628A98A6}">
  <dimension ref="A1:Z72"/>
  <sheetViews>
    <sheetView tabSelected="1" view="pageBreakPreview" zoomScaleNormal="100" zoomScaleSheetLayoutView="100" workbookViewId="0">
      <selection activeCell="T13" sqref="T13"/>
    </sheetView>
  </sheetViews>
  <sheetFormatPr defaultColWidth="3.25" defaultRowHeight="12.65" customHeight="1"/>
  <cols>
    <col min="1" max="16384" width="3.25" style="11"/>
  </cols>
  <sheetData>
    <row r="1" spans="1:26" ht="12.65" customHeight="1">
      <c r="A1" s="10" t="s">
        <v>0</v>
      </c>
    </row>
    <row r="2" spans="1:26" ht="12.6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 t="s">
        <v>1</v>
      </c>
      <c r="U2" s="30"/>
      <c r="V2" s="12" t="s">
        <v>2</v>
      </c>
      <c r="W2" s="30"/>
      <c r="X2" s="12" t="s">
        <v>3</v>
      </c>
      <c r="Y2" s="30"/>
      <c r="Z2" s="12" t="s">
        <v>4</v>
      </c>
    </row>
    <row r="3" spans="1:26" ht="12.6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65" customHeight="1">
      <c r="D4" s="14" t="s">
        <v>5</v>
      </c>
    </row>
    <row r="5" spans="1:26" ht="12.65" customHeight="1">
      <c r="A5" s="12"/>
      <c r="B5" s="12"/>
      <c r="C5" s="12"/>
      <c r="D5" s="93" t="s">
        <v>6</v>
      </c>
      <c r="E5" s="93"/>
      <c r="F5" s="93"/>
      <c r="G5" s="93"/>
      <c r="H5" s="93"/>
      <c r="I5" s="93"/>
      <c r="J5" s="93"/>
      <c r="K5" s="93"/>
      <c r="L5" s="93"/>
      <c r="M5" s="93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12"/>
    </row>
    <row r="6" spans="1:26" ht="12.65" customHeight="1">
      <c r="A6" s="12"/>
      <c r="B6" s="12"/>
      <c r="C6" s="12"/>
      <c r="D6" s="93" t="s">
        <v>7</v>
      </c>
      <c r="E6" s="93"/>
      <c r="F6" s="93"/>
      <c r="G6" s="93"/>
      <c r="H6" s="93"/>
      <c r="I6" s="93"/>
      <c r="J6" s="93"/>
      <c r="K6" s="93"/>
      <c r="L6" s="93"/>
      <c r="M6" s="93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12"/>
    </row>
    <row r="7" spans="1:26" ht="12.65" customHeight="1">
      <c r="A7" s="12"/>
      <c r="B7" s="12"/>
      <c r="C7" s="12"/>
      <c r="D7" s="93" t="s">
        <v>8</v>
      </c>
      <c r="E7" s="93"/>
      <c r="F7" s="93"/>
      <c r="G7" s="93"/>
      <c r="H7" s="93"/>
      <c r="I7" s="93"/>
      <c r="J7" s="93"/>
      <c r="K7" s="93"/>
      <c r="L7" s="93"/>
      <c r="M7" s="93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12"/>
    </row>
    <row r="8" spans="1:26" ht="12.65" customHeight="1">
      <c r="A8" s="12"/>
      <c r="B8" s="12"/>
      <c r="C8" s="12"/>
      <c r="D8" s="93" t="s">
        <v>9</v>
      </c>
      <c r="E8" s="93"/>
      <c r="F8" s="93"/>
      <c r="G8" s="93"/>
      <c r="H8" s="93"/>
      <c r="I8" s="93"/>
      <c r="J8" s="93"/>
      <c r="K8" s="93"/>
      <c r="L8" s="93"/>
      <c r="M8" s="93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12"/>
    </row>
    <row r="9" spans="1:26" ht="12.65" customHeight="1">
      <c r="A9" s="12"/>
      <c r="B9" s="12"/>
      <c r="C9" s="12"/>
      <c r="D9" s="93" t="s">
        <v>10</v>
      </c>
      <c r="E9" s="93"/>
      <c r="F9" s="93"/>
      <c r="G9" s="93"/>
      <c r="H9" s="93"/>
      <c r="I9" s="93"/>
      <c r="J9" s="93"/>
      <c r="K9" s="93"/>
      <c r="L9" s="93"/>
      <c r="M9" s="93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12"/>
    </row>
    <row r="10" spans="1:26" ht="12.65" customHeight="1">
      <c r="A10" s="12"/>
      <c r="B10" s="12"/>
      <c r="C10" s="12"/>
      <c r="D10" s="12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65" customHeight="1">
      <c r="A11" s="14" t="s">
        <v>11</v>
      </c>
    </row>
    <row r="12" spans="1:26" ht="12.6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6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97" t="s">
        <v>12</v>
      </c>
      <c r="N13" s="97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6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65" customHeight="1">
      <c r="A15" s="12" t="s">
        <v>13</v>
      </c>
      <c r="B15" s="12"/>
      <c r="C15" s="12" t="s">
        <v>14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65" customHeight="1">
      <c r="A16" s="12"/>
      <c r="B16" s="17" t="s">
        <v>15</v>
      </c>
      <c r="C16" s="17"/>
      <c r="D16" s="95" t="s">
        <v>16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 t="s">
        <v>17</v>
      </c>
      <c r="P16" s="66"/>
      <c r="Q16" s="66"/>
      <c r="R16" s="66"/>
      <c r="S16" s="66"/>
      <c r="T16" s="66"/>
      <c r="U16" s="66"/>
      <c r="V16" s="12"/>
      <c r="W16" s="12"/>
      <c r="X16" s="12"/>
      <c r="Y16" s="12"/>
      <c r="Z16" s="12"/>
    </row>
    <row r="17" spans="1:26" ht="12.65" customHeight="1">
      <c r="A17" s="12"/>
      <c r="B17" s="67">
        <v>1</v>
      </c>
      <c r="C17" s="96"/>
      <c r="D17" s="18"/>
      <c r="E17" s="19" t="s">
        <v>18</v>
      </c>
      <c r="F17" s="20"/>
      <c r="G17" s="21" t="s">
        <v>2</v>
      </c>
      <c r="H17" s="20"/>
      <c r="I17" s="21" t="s">
        <v>3</v>
      </c>
      <c r="J17" s="20"/>
      <c r="K17" s="21" t="s">
        <v>4</v>
      </c>
      <c r="L17" s="21" t="s">
        <v>19</v>
      </c>
      <c r="M17" s="20"/>
      <c r="N17" s="22" t="s">
        <v>20</v>
      </c>
      <c r="O17" s="23"/>
      <c r="P17" s="24" t="s">
        <v>21</v>
      </c>
      <c r="Q17" s="25"/>
      <c r="R17" s="24" t="s">
        <v>22</v>
      </c>
      <c r="S17" s="25"/>
      <c r="T17" s="24" t="s">
        <v>21</v>
      </c>
      <c r="U17" s="26"/>
      <c r="V17" s="12"/>
      <c r="W17" s="12"/>
      <c r="X17" s="12"/>
      <c r="Y17" s="12"/>
      <c r="Z17" s="12"/>
    </row>
    <row r="18" spans="1:26" ht="12.65" customHeight="1">
      <c r="A18" s="12"/>
      <c r="B18" s="67">
        <v>2</v>
      </c>
      <c r="C18" s="96"/>
      <c r="D18" s="18"/>
      <c r="E18" s="19" t="s">
        <v>18</v>
      </c>
      <c r="F18" s="20"/>
      <c r="G18" s="21" t="s">
        <v>2</v>
      </c>
      <c r="H18" s="20"/>
      <c r="I18" s="21" t="s">
        <v>3</v>
      </c>
      <c r="J18" s="20"/>
      <c r="K18" s="21" t="s">
        <v>4</v>
      </c>
      <c r="L18" s="21" t="s">
        <v>19</v>
      </c>
      <c r="M18" s="20"/>
      <c r="N18" s="22" t="s">
        <v>20</v>
      </c>
      <c r="O18" s="23"/>
      <c r="P18" s="24" t="s">
        <v>21</v>
      </c>
      <c r="Q18" s="25"/>
      <c r="R18" s="24" t="s">
        <v>22</v>
      </c>
      <c r="S18" s="25"/>
      <c r="T18" s="24" t="s">
        <v>21</v>
      </c>
      <c r="U18" s="26"/>
      <c r="V18" s="12"/>
      <c r="W18" s="12"/>
      <c r="X18" s="12"/>
      <c r="Y18" s="12"/>
      <c r="Z18" s="12"/>
    </row>
    <row r="19" spans="1:26" ht="12.65" customHeight="1">
      <c r="A19" s="12"/>
      <c r="B19" s="67">
        <v>3</v>
      </c>
      <c r="C19" s="96"/>
      <c r="D19" s="18"/>
      <c r="E19" s="19" t="s">
        <v>18</v>
      </c>
      <c r="F19" s="20"/>
      <c r="G19" s="21" t="s">
        <v>2</v>
      </c>
      <c r="H19" s="20"/>
      <c r="I19" s="21" t="s">
        <v>3</v>
      </c>
      <c r="J19" s="20"/>
      <c r="K19" s="21" t="s">
        <v>4</v>
      </c>
      <c r="L19" s="21" t="s">
        <v>19</v>
      </c>
      <c r="M19" s="20"/>
      <c r="N19" s="22" t="s">
        <v>20</v>
      </c>
      <c r="O19" s="23"/>
      <c r="P19" s="24" t="s">
        <v>21</v>
      </c>
      <c r="Q19" s="25"/>
      <c r="R19" s="24" t="s">
        <v>22</v>
      </c>
      <c r="S19" s="25"/>
      <c r="T19" s="24" t="s">
        <v>21</v>
      </c>
      <c r="U19" s="26"/>
      <c r="V19" s="12"/>
      <c r="W19" s="12"/>
      <c r="X19" s="12"/>
      <c r="Y19" s="12"/>
      <c r="Z19" s="12"/>
    </row>
    <row r="20" spans="1:26" ht="12.6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65" customHeight="1">
      <c r="A21" s="12" t="s">
        <v>23</v>
      </c>
      <c r="B21" s="12"/>
      <c r="C21" s="12" t="s">
        <v>24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65" customHeight="1">
      <c r="A22" s="12"/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1"/>
      <c r="Z22" s="12"/>
    </row>
    <row r="23" spans="1:26" ht="12.6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65" customHeight="1">
      <c r="A24" s="12" t="s">
        <v>25</v>
      </c>
      <c r="B24" s="12"/>
      <c r="C24" s="16" t="s">
        <v>26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65" customHeight="1">
      <c r="A25" s="12"/>
      <c r="B25" s="68" t="s">
        <v>27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72"/>
      <c r="X25" s="73"/>
      <c r="Y25" s="74"/>
      <c r="Z25" s="12"/>
    </row>
    <row r="26" spans="1:26" ht="12.65" customHeight="1">
      <c r="A26" s="12"/>
      <c r="B26" s="68" t="s">
        <v>28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12"/>
    </row>
    <row r="27" spans="1:26" ht="12.65" customHeight="1">
      <c r="A27" s="12"/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7"/>
      <c r="Z27" s="12"/>
    </row>
    <row r="28" spans="1:26" ht="12.65" customHeight="1">
      <c r="A28" s="12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80"/>
      <c r="Z28" s="12"/>
    </row>
    <row r="29" spans="1:26" ht="12.65" customHeight="1">
      <c r="A29" s="12"/>
      <c r="B29" s="8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3"/>
      <c r="Z29" s="12"/>
    </row>
    <row r="30" spans="1:26" ht="12.65" customHeight="1">
      <c r="A30" s="12"/>
      <c r="B30" s="68" t="s">
        <v>29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12"/>
    </row>
    <row r="31" spans="1:26" ht="12.65" customHeight="1">
      <c r="A31" s="12"/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1"/>
      <c r="Z31" s="12"/>
    </row>
    <row r="32" spans="1:26" ht="12.6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65" customHeight="1">
      <c r="A33" s="12" t="s">
        <v>30</v>
      </c>
      <c r="B33" s="12"/>
      <c r="C33" s="12" t="s">
        <v>31</v>
      </c>
      <c r="D33" s="12"/>
      <c r="E33" s="12"/>
      <c r="F33" s="12"/>
      <c r="G33" s="12"/>
      <c r="H33" s="87" t="s">
        <v>32</v>
      </c>
      <c r="I33" s="88"/>
      <c r="J33" s="89"/>
      <c r="K33" s="90"/>
      <c r="L33" s="91"/>
      <c r="M33" s="87" t="s">
        <v>33</v>
      </c>
      <c r="N33" s="92"/>
      <c r="O33" s="92"/>
      <c r="P33" s="92"/>
      <c r="Q33" s="88"/>
      <c r="R33" s="84"/>
      <c r="S33" s="85"/>
      <c r="T33" s="85"/>
      <c r="U33" s="85"/>
      <c r="V33" s="85"/>
      <c r="W33" s="85"/>
      <c r="X33" s="85"/>
      <c r="Y33" s="86"/>
    </row>
    <row r="34" spans="1:26" ht="12.65" customHeight="1">
      <c r="A34" s="12"/>
      <c r="B34" s="45">
        <v>1</v>
      </c>
      <c r="C34" s="31" t="s">
        <v>34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7"/>
      <c r="Z34" s="12"/>
    </row>
    <row r="35" spans="1:26" ht="12.65" customHeight="1">
      <c r="A35" s="12"/>
      <c r="B35" s="48"/>
      <c r="C35" s="10" t="s">
        <v>35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50"/>
      <c r="Z35" s="12"/>
    </row>
    <row r="36" spans="1:26" ht="12.65" customHeight="1">
      <c r="A36" s="12"/>
      <c r="B36" s="48">
        <v>2</v>
      </c>
      <c r="C36" s="12" t="s">
        <v>36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50"/>
      <c r="Z36" s="12"/>
    </row>
    <row r="37" spans="1:26" ht="12.65" customHeight="1">
      <c r="A37" s="12"/>
      <c r="B37" s="48">
        <v>3</v>
      </c>
      <c r="C37" s="12" t="s">
        <v>37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50"/>
      <c r="Z37" s="12"/>
    </row>
    <row r="38" spans="1:26" ht="12.65" customHeight="1">
      <c r="A38" s="12"/>
      <c r="B38" s="51">
        <v>4</v>
      </c>
      <c r="C38" s="12" t="s">
        <v>38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52"/>
      <c r="Z38" s="12"/>
    </row>
    <row r="39" spans="1:26" ht="12.65" customHeight="1">
      <c r="A39" s="12"/>
      <c r="B39" s="53"/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6"/>
    </row>
    <row r="40" spans="1:26" ht="12.6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65" customHeight="1">
      <c r="A41" s="12" t="s">
        <v>39</v>
      </c>
      <c r="B41" s="12"/>
      <c r="C41" s="12" t="s">
        <v>40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65" customHeight="1">
      <c r="A42" s="12"/>
      <c r="B42" s="66" t="s">
        <v>17</v>
      </c>
      <c r="C42" s="66"/>
      <c r="D42" s="66"/>
      <c r="E42" s="66"/>
      <c r="F42" s="66"/>
      <c r="G42" s="66"/>
      <c r="H42" s="66"/>
      <c r="I42" s="67" t="s">
        <v>41</v>
      </c>
      <c r="J42" s="67"/>
      <c r="K42" s="67"/>
      <c r="L42" s="67"/>
      <c r="M42" s="67"/>
      <c r="N42" s="67"/>
      <c r="O42" s="67"/>
      <c r="P42" s="67"/>
      <c r="Q42" s="67"/>
      <c r="R42" s="67" t="s">
        <v>42</v>
      </c>
      <c r="S42" s="67"/>
      <c r="T42" s="67"/>
      <c r="U42" s="67"/>
      <c r="V42" s="67"/>
      <c r="W42" s="67"/>
      <c r="X42" s="67"/>
      <c r="Y42" s="67"/>
      <c r="Z42" s="12"/>
    </row>
    <row r="43" spans="1:26" ht="12.65" customHeight="1">
      <c r="A43" s="12"/>
      <c r="B43" s="18" t="str">
        <f>IF($O$17&lt;&gt;"",$O$17,"")</f>
        <v/>
      </c>
      <c r="C43" s="27" t="s">
        <v>43</v>
      </c>
      <c r="D43" s="27" t="str">
        <f>IF($Q$17&lt;&gt;"",$Q$17,"")</f>
        <v/>
      </c>
      <c r="E43" s="27" t="s">
        <v>44</v>
      </c>
      <c r="F43" s="28"/>
      <c r="G43" s="27" t="s">
        <v>21</v>
      </c>
      <c r="H43" s="26"/>
      <c r="I43" s="84"/>
      <c r="J43" s="85"/>
      <c r="K43" s="85"/>
      <c r="L43" s="85"/>
      <c r="M43" s="85"/>
      <c r="N43" s="85"/>
      <c r="O43" s="85"/>
      <c r="P43" s="85"/>
      <c r="Q43" s="86"/>
      <c r="R43" s="84"/>
      <c r="S43" s="85"/>
      <c r="T43" s="85"/>
      <c r="U43" s="85"/>
      <c r="V43" s="85"/>
      <c r="W43" s="85"/>
      <c r="X43" s="85"/>
      <c r="Y43" s="86"/>
      <c r="Z43" s="12"/>
    </row>
    <row r="44" spans="1:26" ht="12.65" customHeight="1">
      <c r="A44" s="12"/>
      <c r="B44" s="18" t="str">
        <f>IF($F43&lt;&gt;"",$F43,"")</f>
        <v/>
      </c>
      <c r="C44" s="27" t="s">
        <v>43</v>
      </c>
      <c r="D44" s="27" t="str">
        <f>IF($H43&lt;&gt;"",$H43,"")</f>
        <v/>
      </c>
      <c r="E44" s="27" t="s">
        <v>44</v>
      </c>
      <c r="F44" s="28"/>
      <c r="G44" s="27" t="s">
        <v>21</v>
      </c>
      <c r="H44" s="26"/>
      <c r="I44" s="84"/>
      <c r="J44" s="85"/>
      <c r="K44" s="85"/>
      <c r="L44" s="85"/>
      <c r="M44" s="85"/>
      <c r="N44" s="85"/>
      <c r="O44" s="85"/>
      <c r="P44" s="85"/>
      <c r="Q44" s="86"/>
      <c r="R44" s="84"/>
      <c r="S44" s="85"/>
      <c r="T44" s="85"/>
      <c r="U44" s="85"/>
      <c r="V44" s="85"/>
      <c r="W44" s="85"/>
      <c r="X44" s="85"/>
      <c r="Y44" s="86"/>
      <c r="Z44" s="12"/>
    </row>
    <row r="45" spans="1:26" ht="12.65" customHeight="1">
      <c r="A45" s="12"/>
      <c r="B45" s="18" t="str">
        <f>IF($F44&lt;&gt;"",$F44,"")</f>
        <v/>
      </c>
      <c r="C45" s="27" t="s">
        <v>43</v>
      </c>
      <c r="D45" s="27" t="str">
        <f>IF($H44&lt;&gt;"",$H44,"")</f>
        <v/>
      </c>
      <c r="E45" s="27" t="s">
        <v>44</v>
      </c>
      <c r="F45" s="28"/>
      <c r="G45" s="27" t="s">
        <v>21</v>
      </c>
      <c r="H45" s="26"/>
      <c r="I45" s="84"/>
      <c r="J45" s="85"/>
      <c r="K45" s="85"/>
      <c r="L45" s="85"/>
      <c r="M45" s="85"/>
      <c r="N45" s="85"/>
      <c r="O45" s="85"/>
      <c r="P45" s="85"/>
      <c r="Q45" s="86"/>
      <c r="R45" s="84"/>
      <c r="S45" s="85"/>
      <c r="T45" s="85"/>
      <c r="U45" s="85"/>
      <c r="V45" s="85"/>
      <c r="W45" s="85"/>
      <c r="X45" s="85"/>
      <c r="Y45" s="86"/>
      <c r="Z45" s="12"/>
    </row>
    <row r="46" spans="1:26" ht="12.65" customHeight="1">
      <c r="A46" s="12"/>
      <c r="B46" s="18" t="str">
        <f t="shared" ref="B46:B47" si="0">IF($F45&lt;&gt;"",$F45,"")</f>
        <v/>
      </c>
      <c r="C46" s="27" t="s">
        <v>43</v>
      </c>
      <c r="D46" s="27" t="str">
        <f>IF($H45&lt;&gt;"",$H45,"")</f>
        <v/>
      </c>
      <c r="E46" s="27" t="s">
        <v>44</v>
      </c>
      <c r="F46" s="28"/>
      <c r="G46" s="27" t="s">
        <v>21</v>
      </c>
      <c r="H46" s="26"/>
      <c r="I46" s="84"/>
      <c r="J46" s="85"/>
      <c r="K46" s="85"/>
      <c r="L46" s="85"/>
      <c r="M46" s="85"/>
      <c r="N46" s="85"/>
      <c r="O46" s="85"/>
      <c r="P46" s="85"/>
      <c r="Q46" s="86"/>
      <c r="R46" s="84"/>
      <c r="S46" s="85"/>
      <c r="T46" s="85"/>
      <c r="U46" s="85"/>
      <c r="V46" s="85"/>
      <c r="W46" s="85"/>
      <c r="X46" s="85"/>
      <c r="Y46" s="86"/>
      <c r="Z46" s="12"/>
    </row>
    <row r="47" spans="1:26" ht="12.65" customHeight="1">
      <c r="A47" s="12"/>
      <c r="B47" s="18" t="str">
        <f t="shared" si="0"/>
        <v/>
      </c>
      <c r="C47" s="27" t="s">
        <v>43</v>
      </c>
      <c r="D47" s="27" t="str">
        <f>IF($H46&lt;&gt;"",$H46,"")</f>
        <v/>
      </c>
      <c r="E47" s="27" t="s">
        <v>44</v>
      </c>
      <c r="F47" s="28"/>
      <c r="G47" s="27" t="s">
        <v>21</v>
      </c>
      <c r="H47" s="26"/>
      <c r="I47" s="84"/>
      <c r="J47" s="85"/>
      <c r="K47" s="85"/>
      <c r="L47" s="85"/>
      <c r="M47" s="85"/>
      <c r="N47" s="85"/>
      <c r="O47" s="85"/>
      <c r="P47" s="85"/>
      <c r="Q47" s="86"/>
      <c r="R47" s="84"/>
      <c r="S47" s="85"/>
      <c r="T47" s="85"/>
      <c r="U47" s="85"/>
      <c r="V47" s="85"/>
      <c r="W47" s="85"/>
      <c r="X47" s="85"/>
      <c r="Y47" s="86"/>
      <c r="Z47" s="12"/>
    </row>
    <row r="48" spans="1:26" ht="12.6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65" customHeight="1">
      <c r="A49" s="12" t="s">
        <v>45</v>
      </c>
      <c r="B49" s="12"/>
      <c r="C49" s="12" t="s">
        <v>46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65" customHeight="1">
      <c r="A50" s="12"/>
      <c r="B50" s="12" t="s">
        <v>47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65" customHeight="1">
      <c r="A51" s="12"/>
      <c r="B51" s="18" t="s">
        <v>19</v>
      </c>
      <c r="C51" s="20"/>
      <c r="D51" s="64" t="s">
        <v>48</v>
      </c>
      <c r="E51" s="64"/>
      <c r="F51" s="64"/>
      <c r="G51" s="64"/>
      <c r="H51" s="32"/>
      <c r="I51" s="29" t="s">
        <v>49</v>
      </c>
      <c r="J51" s="18" t="s">
        <v>19</v>
      </c>
      <c r="K51" s="20"/>
      <c r="L51" s="64" t="s">
        <v>50</v>
      </c>
      <c r="M51" s="64"/>
      <c r="N51" s="64"/>
      <c r="O51" s="64"/>
      <c r="P51" s="32"/>
      <c r="Q51" s="29" t="s">
        <v>49</v>
      </c>
      <c r="R51" s="18" t="s">
        <v>19</v>
      </c>
      <c r="S51" s="20"/>
      <c r="T51" s="64" t="s">
        <v>51</v>
      </c>
      <c r="U51" s="64"/>
      <c r="V51" s="64"/>
      <c r="W51" s="64"/>
      <c r="X51" s="32"/>
      <c r="Y51" s="29" t="s">
        <v>49</v>
      </c>
      <c r="Z51" s="12"/>
    </row>
    <row r="52" spans="1:26" ht="12.65" customHeight="1">
      <c r="A52" s="12"/>
      <c r="B52" s="18" t="s">
        <v>19</v>
      </c>
      <c r="C52" s="20"/>
      <c r="D52" s="64" t="s">
        <v>52</v>
      </c>
      <c r="E52" s="64"/>
      <c r="F52" s="64"/>
      <c r="G52" s="64"/>
      <c r="H52" s="32"/>
      <c r="I52" s="29" t="s">
        <v>49</v>
      </c>
      <c r="J52" s="18" t="s">
        <v>19</v>
      </c>
      <c r="K52" s="20"/>
      <c r="L52" s="64" t="s">
        <v>53</v>
      </c>
      <c r="M52" s="64"/>
      <c r="N52" s="64"/>
      <c r="O52" s="64"/>
      <c r="P52" s="32"/>
      <c r="Q52" s="29" t="s">
        <v>49</v>
      </c>
      <c r="R52" s="18" t="s">
        <v>19</v>
      </c>
      <c r="S52" s="20"/>
      <c r="T52" s="64" t="s">
        <v>54</v>
      </c>
      <c r="U52" s="64"/>
      <c r="V52" s="64"/>
      <c r="W52" s="64"/>
      <c r="X52" s="32"/>
      <c r="Y52" s="29" t="s">
        <v>49</v>
      </c>
      <c r="Z52" s="12"/>
    </row>
    <row r="53" spans="1:26" ht="12.65" customHeight="1">
      <c r="A53" s="12"/>
      <c r="B53" s="18" t="s">
        <v>19</v>
      </c>
      <c r="C53" s="20"/>
      <c r="D53" s="64" t="s">
        <v>55</v>
      </c>
      <c r="E53" s="64"/>
      <c r="F53" s="64"/>
      <c r="G53" s="64"/>
      <c r="H53" s="32"/>
      <c r="I53" s="29" t="s">
        <v>49</v>
      </c>
      <c r="J53" s="18" t="s">
        <v>19</v>
      </c>
      <c r="K53" s="20"/>
      <c r="L53" s="64" t="s">
        <v>56</v>
      </c>
      <c r="M53" s="64"/>
      <c r="N53" s="64"/>
      <c r="O53" s="64"/>
      <c r="P53" s="32"/>
      <c r="Q53" s="29" t="s">
        <v>49</v>
      </c>
      <c r="R53" s="18" t="s">
        <v>19</v>
      </c>
      <c r="S53" s="20"/>
      <c r="T53" s="64" t="s">
        <v>57</v>
      </c>
      <c r="U53" s="64"/>
      <c r="V53" s="64"/>
      <c r="W53" s="64"/>
      <c r="X53" s="32"/>
      <c r="Y53" s="29" t="s">
        <v>49</v>
      </c>
      <c r="Z53" s="12"/>
    </row>
    <row r="54" spans="1:26" ht="12.65" customHeight="1">
      <c r="A54" s="12"/>
      <c r="B54" s="18" t="s">
        <v>19</v>
      </c>
      <c r="C54" s="20"/>
      <c r="D54" s="64" t="s">
        <v>58</v>
      </c>
      <c r="E54" s="64"/>
      <c r="F54" s="64"/>
      <c r="G54" s="64"/>
      <c r="H54" s="32"/>
      <c r="I54" s="29" t="s">
        <v>49</v>
      </c>
      <c r="J54" s="18" t="s">
        <v>19</v>
      </c>
      <c r="K54" s="20"/>
      <c r="L54" s="64" t="s">
        <v>59</v>
      </c>
      <c r="M54" s="64"/>
      <c r="N54" s="64"/>
      <c r="O54" s="64"/>
      <c r="P54" s="32"/>
      <c r="Q54" s="29" t="s">
        <v>49</v>
      </c>
      <c r="R54" s="18" t="s">
        <v>19</v>
      </c>
      <c r="S54" s="20"/>
      <c r="T54" s="64" t="s">
        <v>60</v>
      </c>
      <c r="U54" s="64"/>
      <c r="V54" s="64"/>
      <c r="W54" s="64"/>
      <c r="X54" s="32"/>
      <c r="Y54" s="29" t="s">
        <v>49</v>
      </c>
      <c r="Z54" s="12"/>
    </row>
    <row r="55" spans="1:26" ht="12.65" customHeight="1">
      <c r="A55" s="12"/>
      <c r="B55" s="12" t="s">
        <v>61</v>
      </c>
      <c r="C55" s="12"/>
      <c r="D55" s="12"/>
      <c r="E55" s="12"/>
      <c r="F55" s="12"/>
      <c r="H55" s="12"/>
      <c r="I55" s="12"/>
      <c r="J55" s="12"/>
      <c r="K55" s="12"/>
      <c r="L55" s="12"/>
      <c r="M55" s="12"/>
      <c r="N55" s="12"/>
      <c r="P55" s="12"/>
      <c r="Q55" s="12"/>
      <c r="R55" s="12"/>
      <c r="S55" s="12"/>
      <c r="T55" s="12"/>
      <c r="U55" s="12"/>
      <c r="V55" s="12"/>
      <c r="X55" s="12"/>
      <c r="Y55" s="12"/>
      <c r="Z55" s="12"/>
    </row>
    <row r="56" spans="1:26" ht="12.65" customHeight="1">
      <c r="A56" s="12"/>
      <c r="B56" s="18" t="s">
        <v>19</v>
      </c>
      <c r="C56" s="20"/>
      <c r="D56" s="64" t="s">
        <v>62</v>
      </c>
      <c r="E56" s="64"/>
      <c r="F56" s="64"/>
      <c r="G56" s="64"/>
      <c r="H56" s="32"/>
      <c r="I56" s="29" t="s">
        <v>49</v>
      </c>
      <c r="J56" s="18" t="s">
        <v>19</v>
      </c>
      <c r="K56" s="20"/>
      <c r="L56" s="64" t="s">
        <v>63</v>
      </c>
      <c r="M56" s="64"/>
      <c r="N56" s="64"/>
      <c r="O56" s="64"/>
      <c r="P56" s="32"/>
      <c r="Q56" s="29" t="s">
        <v>49</v>
      </c>
      <c r="R56" s="18" t="s">
        <v>19</v>
      </c>
      <c r="S56" s="20"/>
      <c r="T56" s="65" t="s">
        <v>64</v>
      </c>
      <c r="U56" s="65"/>
      <c r="V56" s="65"/>
      <c r="W56" s="65"/>
      <c r="X56" s="32"/>
      <c r="Y56" s="29" t="s">
        <v>49</v>
      </c>
      <c r="Z56" s="12"/>
    </row>
    <row r="57" spans="1:26" ht="12.65" customHeight="1">
      <c r="A57" s="12"/>
      <c r="B57" s="18" t="s">
        <v>19</v>
      </c>
      <c r="C57" s="20"/>
      <c r="D57" s="64" t="s">
        <v>65</v>
      </c>
      <c r="E57" s="64"/>
      <c r="F57" s="64"/>
      <c r="G57" s="64"/>
      <c r="H57" s="32"/>
      <c r="I57" s="29" t="s">
        <v>49</v>
      </c>
      <c r="J57" s="18" t="s">
        <v>19</v>
      </c>
      <c r="K57" s="20"/>
      <c r="L57" s="64" t="s">
        <v>66</v>
      </c>
      <c r="M57" s="64"/>
      <c r="N57" s="64"/>
      <c r="O57" s="64"/>
      <c r="P57" s="32"/>
      <c r="Q57" s="29" t="s">
        <v>49</v>
      </c>
      <c r="R57" s="12"/>
      <c r="S57" s="12"/>
      <c r="T57" s="12"/>
      <c r="U57" s="12"/>
      <c r="V57" s="12"/>
      <c r="X57" s="12"/>
      <c r="Y57" s="12"/>
      <c r="Z57" s="12"/>
    </row>
    <row r="58" spans="1:26" ht="12.6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65" customHeight="1">
      <c r="A59" s="12" t="s">
        <v>67</v>
      </c>
      <c r="B59" s="12"/>
      <c r="C59" s="12" t="s">
        <v>68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65" customHeight="1">
      <c r="A60" s="12"/>
      <c r="B60" s="98" t="s">
        <v>252</v>
      </c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72"/>
      <c r="X60" s="73"/>
      <c r="Y60" s="74"/>
      <c r="Z60" s="12"/>
    </row>
    <row r="61" spans="1:26" ht="12.65" customHeight="1">
      <c r="A61" s="12"/>
      <c r="B61" s="100" t="s">
        <v>69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2"/>
      <c r="Z61" s="12"/>
    </row>
    <row r="62" spans="1:26" ht="12.65" customHeight="1">
      <c r="A62" s="12"/>
      <c r="B62" s="98" t="s">
        <v>70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103"/>
      <c r="W62" s="72"/>
      <c r="X62" s="73"/>
      <c r="Y62" s="74"/>
      <c r="Z62" s="12"/>
    </row>
    <row r="63" spans="1:26" ht="12.65" customHeight="1">
      <c r="A63" s="12"/>
      <c r="B63" s="100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2"/>
      <c r="Z63" s="12"/>
    </row>
    <row r="64" spans="1:26" ht="12.65" customHeight="1">
      <c r="A64" s="12"/>
      <c r="B64" s="98" t="s">
        <v>251</v>
      </c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103"/>
      <c r="W64" s="72"/>
      <c r="X64" s="73"/>
      <c r="Y64" s="74"/>
      <c r="Z64" s="12"/>
    </row>
    <row r="65" spans="1:26" ht="12.65" customHeight="1">
      <c r="A65" s="12"/>
      <c r="B65" s="100" t="s">
        <v>273</v>
      </c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2"/>
    </row>
    <row r="66" spans="1:26" ht="12.65" customHeight="1">
      <c r="A66" s="12"/>
      <c r="B66" s="98" t="s">
        <v>269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103"/>
      <c r="W66" s="72"/>
      <c r="X66" s="73"/>
      <c r="Y66" s="74"/>
      <c r="Z66" s="12"/>
    </row>
    <row r="67" spans="1:26" ht="12.65" customHeight="1">
      <c r="A67" s="12"/>
      <c r="B67" s="100" t="s">
        <v>253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2"/>
    </row>
    <row r="69" spans="1:26" ht="12.65" customHeight="1">
      <c r="B69" s="63" t="s">
        <v>72</v>
      </c>
      <c r="C69" s="63"/>
      <c r="D69" s="62" t="s">
        <v>73</v>
      </c>
      <c r="E69" s="62"/>
      <c r="F69" s="62"/>
      <c r="G69" s="62"/>
      <c r="H69" s="18"/>
      <c r="I69" s="19" t="s">
        <v>18</v>
      </c>
      <c r="J69" s="21"/>
      <c r="K69" s="21" t="s">
        <v>2</v>
      </c>
      <c r="L69" s="21"/>
      <c r="M69" s="21" t="s">
        <v>3</v>
      </c>
      <c r="N69" s="21"/>
      <c r="O69" s="21" t="s">
        <v>4</v>
      </c>
      <c r="P69" s="21" t="s">
        <v>19</v>
      </c>
      <c r="Q69" s="21"/>
      <c r="R69" s="43" t="s">
        <v>20</v>
      </c>
      <c r="S69" s="24"/>
      <c r="T69" s="24" t="s">
        <v>43</v>
      </c>
      <c r="U69" s="24"/>
      <c r="V69" s="24" t="s">
        <v>44</v>
      </c>
      <c r="W69" s="24"/>
      <c r="X69" s="24" t="s">
        <v>43</v>
      </c>
      <c r="Y69" s="44"/>
    </row>
    <row r="70" spans="1:26" ht="12.65" customHeight="1">
      <c r="B70" s="63"/>
      <c r="C70" s="63"/>
      <c r="D70" s="42" t="s">
        <v>74</v>
      </c>
      <c r="E70" s="42"/>
      <c r="F70" s="42"/>
      <c r="G70" s="42"/>
      <c r="H70" s="58"/>
      <c r="I70" s="59"/>
      <c r="J70" s="59"/>
      <c r="K70" s="59"/>
      <c r="L70" s="59"/>
      <c r="M70" s="59"/>
      <c r="N70" s="60"/>
      <c r="O70" s="60"/>
      <c r="P70" s="60"/>
      <c r="Q70" s="60"/>
      <c r="R70" s="60"/>
      <c r="S70" s="60"/>
      <c r="T70" s="59"/>
      <c r="U70" s="59"/>
      <c r="V70" s="59"/>
      <c r="W70" s="59"/>
      <c r="X70" s="59"/>
      <c r="Y70" s="61"/>
    </row>
    <row r="71" spans="1:26" ht="12.65" customHeight="1">
      <c r="B71" s="63"/>
      <c r="C71" s="63"/>
      <c r="D71" s="62" t="s">
        <v>75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</row>
    <row r="72" spans="1:26" ht="12.65" customHeight="1">
      <c r="B72" s="41"/>
      <c r="C72" s="41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</sheetData>
  <sheetProtection sheet="1" objects="1" scenarios="1" formatCells="0" formatColumns="0" formatRows="0"/>
  <protectedRanges>
    <protectedRange sqref="U2 W2 Y2 N5:Y9" name="申込欄"/>
    <protectedRange sqref="H69:Y71" name="京都府使用欄"/>
  </protectedRanges>
  <mergeCells count="76">
    <mergeCell ref="B67:Y67"/>
    <mergeCell ref="B64:V64"/>
    <mergeCell ref="W64:Y64"/>
    <mergeCell ref="B65:Y65"/>
    <mergeCell ref="B66:V66"/>
    <mergeCell ref="W66:Y66"/>
    <mergeCell ref="T54:W54"/>
    <mergeCell ref="I46:Q46"/>
    <mergeCell ref="R46:Y46"/>
    <mergeCell ref="I47:Q47"/>
    <mergeCell ref="R47:Y47"/>
    <mergeCell ref="I43:Q43"/>
    <mergeCell ref="R43:Y43"/>
    <mergeCell ref="I44:Q44"/>
    <mergeCell ref="R44:Y44"/>
    <mergeCell ref="I45:Q45"/>
    <mergeCell ref="R45:Y45"/>
    <mergeCell ref="B60:V60"/>
    <mergeCell ref="B61:Y61"/>
    <mergeCell ref="B63:Y63"/>
    <mergeCell ref="W62:Y62"/>
    <mergeCell ref="W60:Y60"/>
    <mergeCell ref="B62:V62"/>
    <mergeCell ref="D16:N16"/>
    <mergeCell ref="O16:U16"/>
    <mergeCell ref="B22:Y22"/>
    <mergeCell ref="B19:C19"/>
    <mergeCell ref="M13:N13"/>
    <mergeCell ref="B17:C17"/>
    <mergeCell ref="B18:C18"/>
    <mergeCell ref="N5:Y5"/>
    <mergeCell ref="N6:Y6"/>
    <mergeCell ref="N7:Y7"/>
    <mergeCell ref="N8:Y8"/>
    <mergeCell ref="N9:Y9"/>
    <mergeCell ref="D5:M5"/>
    <mergeCell ref="D6:M6"/>
    <mergeCell ref="D7:M7"/>
    <mergeCell ref="D8:M8"/>
    <mergeCell ref="D9:M9"/>
    <mergeCell ref="B42:H42"/>
    <mergeCell ref="I42:Q42"/>
    <mergeCell ref="R42:Y42"/>
    <mergeCell ref="B25:V25"/>
    <mergeCell ref="B26:Y26"/>
    <mergeCell ref="B30:Y30"/>
    <mergeCell ref="B31:Y31"/>
    <mergeCell ref="W25:Y25"/>
    <mergeCell ref="B27:Y29"/>
    <mergeCell ref="R33:Y33"/>
    <mergeCell ref="H33:I33"/>
    <mergeCell ref="J33:L33"/>
    <mergeCell ref="M33:Q33"/>
    <mergeCell ref="D57:G57"/>
    <mergeCell ref="L57:O57"/>
    <mergeCell ref="D51:G51"/>
    <mergeCell ref="L51:O51"/>
    <mergeCell ref="T51:W51"/>
    <mergeCell ref="D52:G52"/>
    <mergeCell ref="L52:O52"/>
    <mergeCell ref="T52:W52"/>
    <mergeCell ref="D56:G56"/>
    <mergeCell ref="L56:O56"/>
    <mergeCell ref="T56:W56"/>
    <mergeCell ref="D53:G53"/>
    <mergeCell ref="L53:O53"/>
    <mergeCell ref="T53:W53"/>
    <mergeCell ref="D54:G54"/>
    <mergeCell ref="L54:O54"/>
    <mergeCell ref="H70:M70"/>
    <mergeCell ref="N70:S70"/>
    <mergeCell ref="T70:Y70"/>
    <mergeCell ref="H71:Y71"/>
    <mergeCell ref="B69:C71"/>
    <mergeCell ref="D69:G69"/>
    <mergeCell ref="D71:G71"/>
  </mergeCells>
  <phoneticPr fontId="1"/>
  <printOptions horizontalCentered="1"/>
  <pageMargins left="0.51181102362204722" right="0.51181102362204722" top="0.39370078740157483" bottom="0.19685039370078741" header="0.19685039370078741" footer="0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D349-0FD4-4703-A1C8-D0B3AA74D72A}">
  <dimension ref="A1:AY72"/>
  <sheetViews>
    <sheetView topLeftCell="A9" zoomScaleNormal="100" workbookViewId="0">
      <selection activeCell="AF36" sqref="AF36"/>
    </sheetView>
  </sheetViews>
  <sheetFormatPr defaultColWidth="3.25" defaultRowHeight="13.5" customHeight="1"/>
  <cols>
    <col min="1" max="26" width="3.25" style="11"/>
    <col min="27" max="27" width="3.25" style="2"/>
  </cols>
  <sheetData>
    <row r="1" spans="1:40" ht="13.5" customHeight="1">
      <c r="A1" s="10" t="s">
        <v>0</v>
      </c>
      <c r="AA1" s="2" t="s">
        <v>76</v>
      </c>
    </row>
    <row r="2" spans="1:40" ht="13.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 t="s">
        <v>1</v>
      </c>
      <c r="U2" s="30">
        <v>8</v>
      </c>
      <c r="V2" s="12" t="s">
        <v>2</v>
      </c>
      <c r="W2" s="30">
        <v>4</v>
      </c>
      <c r="X2" s="12" t="s">
        <v>3</v>
      </c>
      <c r="Y2" s="30">
        <v>10</v>
      </c>
      <c r="Z2" s="12" t="s">
        <v>4</v>
      </c>
      <c r="AA2" s="114" t="s">
        <v>271</v>
      </c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</row>
    <row r="3" spans="1:40" ht="13.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</row>
    <row r="4" spans="1:40" ht="13.5" customHeight="1">
      <c r="D4" s="14" t="s">
        <v>5</v>
      </c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</row>
    <row r="5" spans="1:40" ht="13.5" customHeight="1">
      <c r="A5" s="12"/>
      <c r="B5" s="12"/>
      <c r="C5" s="12"/>
      <c r="D5" s="93" t="s">
        <v>6</v>
      </c>
      <c r="E5" s="93"/>
      <c r="F5" s="93"/>
      <c r="G5" s="93"/>
      <c r="H5" s="93"/>
      <c r="I5" s="93"/>
      <c r="J5" s="93"/>
      <c r="K5" s="93"/>
      <c r="L5" s="93"/>
      <c r="M5" s="93"/>
      <c r="N5" s="94" t="s">
        <v>77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12"/>
    </row>
    <row r="6" spans="1:40" ht="13.5" customHeight="1">
      <c r="A6" s="12"/>
      <c r="B6" s="12"/>
      <c r="C6" s="12"/>
      <c r="D6" s="93" t="s">
        <v>7</v>
      </c>
      <c r="E6" s="93"/>
      <c r="F6" s="93"/>
      <c r="G6" s="93"/>
      <c r="H6" s="93"/>
      <c r="I6" s="93"/>
      <c r="J6" s="93"/>
      <c r="K6" s="93"/>
      <c r="L6" s="93"/>
      <c r="M6" s="93"/>
      <c r="N6" s="94" t="s">
        <v>78</v>
      </c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12"/>
    </row>
    <row r="7" spans="1:40" ht="13.5" customHeight="1">
      <c r="A7" s="12"/>
      <c r="B7" s="12"/>
      <c r="C7" s="12"/>
      <c r="D7" s="93" t="s">
        <v>8</v>
      </c>
      <c r="E7" s="93"/>
      <c r="F7" s="93"/>
      <c r="G7" s="93"/>
      <c r="H7" s="93"/>
      <c r="I7" s="93"/>
      <c r="J7" s="93"/>
      <c r="K7" s="93"/>
      <c r="L7" s="93"/>
      <c r="M7" s="93"/>
      <c r="N7" s="94" t="s">
        <v>79</v>
      </c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12"/>
    </row>
    <row r="8" spans="1:40" ht="13.5" customHeight="1">
      <c r="A8" s="12"/>
      <c r="B8" s="12"/>
      <c r="C8" s="12"/>
      <c r="D8" s="93" t="s">
        <v>9</v>
      </c>
      <c r="E8" s="93"/>
      <c r="F8" s="93"/>
      <c r="G8" s="93"/>
      <c r="H8" s="93"/>
      <c r="I8" s="93"/>
      <c r="J8" s="93"/>
      <c r="K8" s="93"/>
      <c r="L8" s="93"/>
      <c r="M8" s="93"/>
      <c r="N8" s="94" t="s">
        <v>80</v>
      </c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12"/>
    </row>
    <row r="9" spans="1:40" ht="13.5" customHeight="1">
      <c r="A9" s="12"/>
      <c r="B9" s="12"/>
      <c r="C9" s="12"/>
      <c r="D9" s="93" t="s">
        <v>10</v>
      </c>
      <c r="E9" s="93"/>
      <c r="F9" s="93"/>
      <c r="G9" s="93"/>
      <c r="H9" s="93"/>
      <c r="I9" s="93"/>
      <c r="J9" s="93"/>
      <c r="K9" s="93"/>
      <c r="L9" s="93"/>
      <c r="M9" s="93"/>
      <c r="N9" s="94" t="s">
        <v>81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12"/>
    </row>
    <row r="10" spans="1:40" ht="13.5" customHeight="1">
      <c r="A10" s="12"/>
      <c r="B10" s="12"/>
      <c r="C10" s="12"/>
      <c r="D10" s="12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40" ht="13.5" customHeight="1">
      <c r="A11" s="14" t="s">
        <v>11</v>
      </c>
    </row>
    <row r="12" spans="1:40" ht="13.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40" ht="13.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97" t="s">
        <v>12</v>
      </c>
      <c r="N13" s="97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40" ht="13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40" ht="13.5" customHeight="1">
      <c r="A15" s="12" t="s">
        <v>13</v>
      </c>
      <c r="B15" s="12"/>
      <c r="C15" s="12" t="s">
        <v>14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2" t="s">
        <v>82</v>
      </c>
    </row>
    <row r="16" spans="1:40" ht="13.5" customHeight="1">
      <c r="A16" s="12"/>
      <c r="B16" s="17" t="s">
        <v>15</v>
      </c>
      <c r="C16" s="17"/>
      <c r="D16" s="95" t="s">
        <v>16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 t="s">
        <v>17</v>
      </c>
      <c r="P16" s="66"/>
      <c r="Q16" s="66"/>
      <c r="R16" s="66"/>
      <c r="S16" s="66"/>
      <c r="T16" s="66"/>
      <c r="U16" s="66"/>
      <c r="V16" s="12"/>
      <c r="W16" s="12"/>
      <c r="X16" s="12"/>
      <c r="Y16" s="12"/>
      <c r="Z16" s="12"/>
      <c r="AA16" s="2" t="s">
        <v>83</v>
      </c>
    </row>
    <row r="17" spans="1:27" ht="13.5" customHeight="1">
      <c r="A17" s="12"/>
      <c r="B17" s="67">
        <v>1</v>
      </c>
      <c r="C17" s="96"/>
      <c r="D17" s="18"/>
      <c r="E17" s="19" t="s">
        <v>18</v>
      </c>
      <c r="F17" s="20">
        <v>8</v>
      </c>
      <c r="G17" s="21" t="s">
        <v>2</v>
      </c>
      <c r="H17" s="20">
        <v>7</v>
      </c>
      <c r="I17" s="21" t="s">
        <v>3</v>
      </c>
      <c r="J17" s="20">
        <v>10</v>
      </c>
      <c r="K17" s="21" t="s">
        <v>4</v>
      </c>
      <c r="L17" s="21" t="s">
        <v>19</v>
      </c>
      <c r="M17" s="20" t="s">
        <v>85</v>
      </c>
      <c r="N17" s="22" t="s">
        <v>20</v>
      </c>
      <c r="O17" s="23">
        <v>10</v>
      </c>
      <c r="P17" s="24" t="s">
        <v>21</v>
      </c>
      <c r="Q17" s="25">
        <v>0</v>
      </c>
      <c r="R17" s="24" t="s">
        <v>22</v>
      </c>
      <c r="S17" s="25">
        <v>16</v>
      </c>
      <c r="T17" s="24" t="s">
        <v>21</v>
      </c>
      <c r="U17" s="26">
        <v>30</v>
      </c>
      <c r="V17" s="12"/>
      <c r="W17" s="12"/>
      <c r="X17" s="12"/>
      <c r="Y17" s="12"/>
      <c r="Z17" s="12"/>
    </row>
    <row r="18" spans="1:27" ht="13.5" customHeight="1">
      <c r="A18" s="12"/>
      <c r="B18" s="67">
        <v>2</v>
      </c>
      <c r="C18" s="96"/>
      <c r="D18" s="18"/>
      <c r="E18" s="19" t="s">
        <v>18</v>
      </c>
      <c r="F18" s="20">
        <v>8</v>
      </c>
      <c r="G18" s="21" t="s">
        <v>2</v>
      </c>
      <c r="H18" s="20">
        <v>7</v>
      </c>
      <c r="I18" s="21" t="s">
        <v>3</v>
      </c>
      <c r="J18" s="20">
        <v>8</v>
      </c>
      <c r="K18" s="21" t="s">
        <v>4</v>
      </c>
      <c r="L18" s="21" t="s">
        <v>19</v>
      </c>
      <c r="M18" s="20" t="s">
        <v>272</v>
      </c>
      <c r="N18" s="22" t="s">
        <v>20</v>
      </c>
      <c r="O18" s="23">
        <v>10</v>
      </c>
      <c r="P18" s="24" t="s">
        <v>21</v>
      </c>
      <c r="Q18" s="25">
        <v>0</v>
      </c>
      <c r="R18" s="24" t="s">
        <v>22</v>
      </c>
      <c r="S18" s="25">
        <v>16</v>
      </c>
      <c r="T18" s="24" t="s">
        <v>21</v>
      </c>
      <c r="U18" s="26">
        <v>30</v>
      </c>
      <c r="V18" s="12"/>
      <c r="W18" s="12"/>
      <c r="X18" s="12"/>
      <c r="Y18" s="12"/>
      <c r="Z18" s="12"/>
    </row>
    <row r="19" spans="1:27" ht="13.5" customHeight="1">
      <c r="A19" s="12"/>
      <c r="B19" s="67">
        <v>3</v>
      </c>
      <c r="C19" s="96"/>
      <c r="D19" s="18"/>
      <c r="E19" s="19" t="s">
        <v>18</v>
      </c>
      <c r="F19" s="20">
        <v>8</v>
      </c>
      <c r="G19" s="21" t="s">
        <v>2</v>
      </c>
      <c r="H19" s="20">
        <v>7</v>
      </c>
      <c r="I19" s="21" t="s">
        <v>3</v>
      </c>
      <c r="J19" s="20">
        <v>9</v>
      </c>
      <c r="K19" s="21" t="s">
        <v>4</v>
      </c>
      <c r="L19" s="21" t="s">
        <v>19</v>
      </c>
      <c r="M19" s="20" t="s">
        <v>84</v>
      </c>
      <c r="N19" s="22" t="s">
        <v>20</v>
      </c>
      <c r="O19" s="23">
        <v>9</v>
      </c>
      <c r="P19" s="24" t="s">
        <v>21</v>
      </c>
      <c r="Q19" s="25">
        <v>30</v>
      </c>
      <c r="R19" s="24" t="s">
        <v>22</v>
      </c>
      <c r="S19" s="25">
        <v>16</v>
      </c>
      <c r="T19" s="24" t="s">
        <v>21</v>
      </c>
      <c r="U19" s="26">
        <v>0</v>
      </c>
      <c r="V19" s="12"/>
      <c r="W19" s="12"/>
      <c r="X19" s="12"/>
      <c r="Y19" s="12"/>
      <c r="Z19" s="12"/>
    </row>
    <row r="20" spans="1:27" ht="13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7" ht="13.5" customHeight="1">
      <c r="A21" s="12" t="s">
        <v>23</v>
      </c>
      <c r="B21" s="12"/>
      <c r="C21" s="12" t="s">
        <v>24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7" ht="13.5" customHeight="1">
      <c r="A22" s="12"/>
      <c r="B22" s="69" t="s">
        <v>86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1"/>
      <c r="Z22" s="12"/>
    </row>
    <row r="23" spans="1:27" ht="13.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7" ht="13.5" customHeight="1">
      <c r="A24" s="12" t="s">
        <v>25</v>
      </c>
      <c r="B24" s="12"/>
      <c r="C24" s="16" t="s">
        <v>26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7" ht="13.5" customHeight="1">
      <c r="A25" s="12"/>
      <c r="B25" s="68" t="s">
        <v>27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72">
        <v>1</v>
      </c>
      <c r="X25" s="73"/>
      <c r="Y25" s="74"/>
      <c r="Z25" s="12"/>
    </row>
    <row r="26" spans="1:27" ht="13.5" customHeight="1">
      <c r="A26" s="12"/>
      <c r="B26" s="68" t="s">
        <v>28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12"/>
    </row>
    <row r="27" spans="1:27" ht="13.5" customHeight="1">
      <c r="A27" s="12"/>
      <c r="B27" s="104" t="s">
        <v>87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6"/>
      <c r="Z27" s="12"/>
    </row>
    <row r="28" spans="1:27" ht="13.5" customHeight="1">
      <c r="A28" s="12"/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9"/>
      <c r="Z28" s="12"/>
    </row>
    <row r="29" spans="1:27" ht="13.5" customHeight="1">
      <c r="A29" s="12"/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2"/>
      <c r="Z29" s="12"/>
    </row>
    <row r="30" spans="1:27" ht="13.5" customHeight="1">
      <c r="A30" s="12"/>
      <c r="B30" s="68" t="s">
        <v>29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12"/>
    </row>
    <row r="31" spans="1:27" ht="13" customHeight="1">
      <c r="A31" s="12"/>
      <c r="B31" s="69" t="s">
        <v>88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1"/>
      <c r="Z31" s="12"/>
      <c r="AA31"/>
    </row>
    <row r="32" spans="1:27" ht="13.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7" ht="13.5" customHeight="1">
      <c r="A33" s="12" t="s">
        <v>30</v>
      </c>
      <c r="B33" s="12"/>
      <c r="C33" s="12" t="s">
        <v>31</v>
      </c>
      <c r="D33" s="12"/>
      <c r="E33" s="12"/>
      <c r="F33" s="12"/>
      <c r="G33" s="12"/>
      <c r="H33" s="87" t="s">
        <v>32</v>
      </c>
      <c r="I33" s="88"/>
      <c r="J33" s="89">
        <v>1</v>
      </c>
      <c r="K33" s="90"/>
      <c r="L33" s="91"/>
      <c r="M33" s="87" t="s">
        <v>33</v>
      </c>
      <c r="N33" s="92"/>
      <c r="O33" s="92"/>
      <c r="P33" s="92"/>
      <c r="Q33" s="88"/>
      <c r="R33" s="84" t="s">
        <v>89</v>
      </c>
      <c r="S33" s="85"/>
      <c r="T33" s="85"/>
      <c r="U33" s="85"/>
      <c r="V33" s="85"/>
      <c r="W33" s="85"/>
      <c r="X33" s="85"/>
      <c r="Y33" s="86"/>
    </row>
    <row r="34" spans="1:27" ht="13.5" customHeight="1">
      <c r="A34" s="12"/>
      <c r="B34" s="45">
        <v>1</v>
      </c>
      <c r="C34" s="31" t="s">
        <v>34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7"/>
      <c r="Z34" s="12"/>
    </row>
    <row r="35" spans="1:27" ht="13.5" customHeight="1">
      <c r="A35" s="12"/>
      <c r="B35" s="48"/>
      <c r="C35" s="10" t="s">
        <v>35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50"/>
      <c r="Z35" s="12"/>
    </row>
    <row r="36" spans="1:27" ht="13.5" customHeight="1">
      <c r="A36" s="12"/>
      <c r="B36" s="48">
        <v>2</v>
      </c>
      <c r="C36" s="12" t="s">
        <v>36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50"/>
      <c r="Z36" s="12"/>
    </row>
    <row r="37" spans="1:27" ht="13.5" customHeight="1">
      <c r="A37" s="12"/>
      <c r="B37" s="48">
        <v>3</v>
      </c>
      <c r="C37" s="12" t="s">
        <v>37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50"/>
      <c r="Z37" s="12"/>
    </row>
    <row r="38" spans="1:27" ht="13.5" customHeight="1">
      <c r="A38" s="12"/>
      <c r="B38" s="51">
        <v>4</v>
      </c>
      <c r="C38" s="12" t="s">
        <v>38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52"/>
      <c r="Z38" s="12"/>
    </row>
    <row r="39" spans="1:27" ht="13.5" customHeight="1">
      <c r="A39" s="12"/>
      <c r="B39" s="53"/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6"/>
    </row>
    <row r="40" spans="1:27" ht="13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7" ht="13.5" customHeight="1">
      <c r="A41" s="12" t="s">
        <v>39</v>
      </c>
      <c r="B41" s="12"/>
      <c r="C41" s="12" t="s">
        <v>40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2" t="s">
        <v>90</v>
      </c>
    </row>
    <row r="42" spans="1:27" ht="13.5" customHeight="1">
      <c r="A42" s="12"/>
      <c r="B42" s="66" t="s">
        <v>17</v>
      </c>
      <c r="C42" s="66"/>
      <c r="D42" s="66"/>
      <c r="E42" s="66"/>
      <c r="F42" s="66"/>
      <c r="G42" s="66"/>
      <c r="H42" s="66"/>
      <c r="I42" s="67" t="s">
        <v>41</v>
      </c>
      <c r="J42" s="67"/>
      <c r="K42" s="67"/>
      <c r="L42" s="67"/>
      <c r="M42" s="67"/>
      <c r="N42" s="67"/>
      <c r="O42" s="67"/>
      <c r="P42" s="67"/>
      <c r="Q42" s="67"/>
      <c r="R42" s="67" t="s">
        <v>42</v>
      </c>
      <c r="S42" s="67"/>
      <c r="T42" s="67"/>
      <c r="U42" s="67"/>
      <c r="V42" s="67"/>
      <c r="W42" s="67"/>
      <c r="X42" s="67"/>
      <c r="Y42" s="67"/>
      <c r="Z42" s="12"/>
    </row>
    <row r="43" spans="1:27" ht="13.5" customHeight="1">
      <c r="A43" s="12"/>
      <c r="B43" s="18">
        <f>IF($O$17&lt;&gt;"",$O$17,"")</f>
        <v>10</v>
      </c>
      <c r="C43" s="27" t="s">
        <v>43</v>
      </c>
      <c r="D43" s="27">
        <f>IF($Q$17&lt;&gt;"",$Q$17,"")</f>
        <v>0</v>
      </c>
      <c r="E43" s="27" t="s">
        <v>44</v>
      </c>
      <c r="F43" s="28">
        <v>10</v>
      </c>
      <c r="G43" s="27" t="s">
        <v>21</v>
      </c>
      <c r="H43" s="26">
        <v>30</v>
      </c>
      <c r="I43" s="84" t="s">
        <v>91</v>
      </c>
      <c r="J43" s="85"/>
      <c r="K43" s="85"/>
      <c r="L43" s="85"/>
      <c r="M43" s="85"/>
      <c r="N43" s="85"/>
      <c r="O43" s="85"/>
      <c r="P43" s="85"/>
      <c r="Q43" s="86"/>
      <c r="R43" s="84" t="s">
        <v>92</v>
      </c>
      <c r="S43" s="85"/>
      <c r="T43" s="85"/>
      <c r="U43" s="85"/>
      <c r="V43" s="85"/>
      <c r="W43" s="85"/>
      <c r="X43" s="85"/>
      <c r="Y43" s="86"/>
      <c r="Z43" s="12"/>
    </row>
    <row r="44" spans="1:27" ht="13.5" customHeight="1">
      <c r="A44" s="12"/>
      <c r="B44" s="18">
        <f>IF($F43&lt;&gt;"",$F43,"")</f>
        <v>10</v>
      </c>
      <c r="C44" s="27" t="s">
        <v>43</v>
      </c>
      <c r="D44" s="27">
        <f>IF($H43&lt;&gt;"",$H43,"")</f>
        <v>30</v>
      </c>
      <c r="E44" s="27" t="s">
        <v>44</v>
      </c>
      <c r="F44" s="28">
        <v>12</v>
      </c>
      <c r="G44" s="27" t="s">
        <v>21</v>
      </c>
      <c r="H44" s="26">
        <v>0</v>
      </c>
      <c r="I44" s="84" t="s">
        <v>93</v>
      </c>
      <c r="J44" s="85"/>
      <c r="K44" s="85"/>
      <c r="L44" s="85"/>
      <c r="M44" s="85"/>
      <c r="N44" s="85"/>
      <c r="O44" s="85"/>
      <c r="P44" s="85"/>
      <c r="Q44" s="86"/>
      <c r="R44" s="84" t="s">
        <v>94</v>
      </c>
      <c r="S44" s="85"/>
      <c r="T44" s="85"/>
      <c r="U44" s="85"/>
      <c r="V44" s="85"/>
      <c r="W44" s="85"/>
      <c r="X44" s="85"/>
      <c r="Y44" s="86"/>
      <c r="Z44" s="12"/>
    </row>
    <row r="45" spans="1:27" ht="13" customHeight="1">
      <c r="A45" s="12"/>
      <c r="B45" s="18">
        <f>IF($F44&lt;&gt;"",$F44,"")</f>
        <v>12</v>
      </c>
      <c r="C45" s="27" t="s">
        <v>43</v>
      </c>
      <c r="D45" s="27">
        <f>IF($H44&lt;&gt;"",$H44,"")</f>
        <v>0</v>
      </c>
      <c r="E45" s="27" t="s">
        <v>44</v>
      </c>
      <c r="F45" s="28">
        <v>13</v>
      </c>
      <c r="G45" s="27" t="s">
        <v>21</v>
      </c>
      <c r="H45" s="26">
        <v>20</v>
      </c>
      <c r="I45" s="84" t="s">
        <v>95</v>
      </c>
      <c r="J45" s="85"/>
      <c r="K45" s="85"/>
      <c r="L45" s="85"/>
      <c r="M45" s="85"/>
      <c r="N45" s="85"/>
      <c r="O45" s="85"/>
      <c r="P45" s="85"/>
      <c r="Q45" s="86"/>
      <c r="R45" s="84"/>
      <c r="S45" s="85"/>
      <c r="T45" s="85"/>
      <c r="U45" s="85"/>
      <c r="V45" s="85"/>
      <c r="W45" s="85"/>
      <c r="X45" s="85"/>
      <c r="Y45" s="86"/>
      <c r="Z45" s="12"/>
      <c r="AA45"/>
    </row>
    <row r="46" spans="1:27" ht="13.5" customHeight="1">
      <c r="A46" s="12"/>
      <c r="B46" s="18">
        <f t="shared" ref="B46:B47" si="0">IF($F45&lt;&gt;"",$F45,"")</f>
        <v>13</v>
      </c>
      <c r="C46" s="27" t="s">
        <v>43</v>
      </c>
      <c r="D46" s="27">
        <f>IF($H45&lt;&gt;"",$H45,"")</f>
        <v>20</v>
      </c>
      <c r="E46" s="27" t="s">
        <v>44</v>
      </c>
      <c r="F46" s="28">
        <v>16</v>
      </c>
      <c r="G46" s="27" t="s">
        <v>21</v>
      </c>
      <c r="H46" s="26">
        <v>0</v>
      </c>
      <c r="I46" s="84" t="s">
        <v>96</v>
      </c>
      <c r="J46" s="85"/>
      <c r="K46" s="85"/>
      <c r="L46" s="85"/>
      <c r="M46" s="85"/>
      <c r="N46" s="85"/>
      <c r="O46" s="85"/>
      <c r="P46" s="85"/>
      <c r="Q46" s="86"/>
      <c r="R46" s="84" t="s">
        <v>97</v>
      </c>
      <c r="S46" s="85"/>
      <c r="T46" s="85"/>
      <c r="U46" s="85"/>
      <c r="V46" s="85"/>
      <c r="W46" s="85"/>
      <c r="X46" s="85"/>
      <c r="Y46" s="86"/>
      <c r="Z46" s="12"/>
    </row>
    <row r="47" spans="1:27" ht="13.5" customHeight="1">
      <c r="A47" s="12"/>
      <c r="B47" s="18">
        <f t="shared" si="0"/>
        <v>16</v>
      </c>
      <c r="C47" s="27" t="s">
        <v>43</v>
      </c>
      <c r="D47" s="27">
        <f>IF($H46&lt;&gt;"",$H46,"")</f>
        <v>0</v>
      </c>
      <c r="E47" s="27" t="s">
        <v>44</v>
      </c>
      <c r="F47" s="28">
        <v>16</v>
      </c>
      <c r="G47" s="27" t="s">
        <v>21</v>
      </c>
      <c r="H47" s="26">
        <v>30</v>
      </c>
      <c r="I47" s="84" t="s">
        <v>98</v>
      </c>
      <c r="J47" s="85"/>
      <c r="K47" s="85"/>
      <c r="L47" s="85"/>
      <c r="M47" s="85"/>
      <c r="N47" s="85"/>
      <c r="O47" s="85"/>
      <c r="P47" s="85"/>
      <c r="Q47" s="86"/>
      <c r="R47" s="84" t="s">
        <v>92</v>
      </c>
      <c r="S47" s="85"/>
      <c r="T47" s="85"/>
      <c r="U47" s="85"/>
      <c r="V47" s="85"/>
      <c r="W47" s="85"/>
      <c r="X47" s="85"/>
      <c r="Y47" s="86"/>
      <c r="Z47" s="12"/>
    </row>
    <row r="48" spans="1:27" ht="13.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51" ht="13.5" customHeight="1">
      <c r="A49" s="12" t="s">
        <v>45</v>
      </c>
      <c r="B49" s="12"/>
      <c r="C49" s="12" t="s">
        <v>46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51" ht="13.5" customHeight="1">
      <c r="A50" s="12"/>
      <c r="B50" s="12" t="s">
        <v>47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51" ht="13.5" customHeight="1">
      <c r="A51" s="12"/>
      <c r="B51" s="18" t="s">
        <v>19</v>
      </c>
      <c r="C51" s="20"/>
      <c r="D51" s="64" t="s">
        <v>48</v>
      </c>
      <c r="E51" s="64"/>
      <c r="F51" s="64"/>
      <c r="G51" s="64"/>
      <c r="H51" s="32">
        <v>2</v>
      </c>
      <c r="I51" s="29" t="s">
        <v>49</v>
      </c>
      <c r="J51" s="18" t="s">
        <v>19</v>
      </c>
      <c r="K51" s="20"/>
      <c r="L51" s="64" t="s">
        <v>50</v>
      </c>
      <c r="M51" s="64"/>
      <c r="N51" s="64"/>
      <c r="O51" s="64"/>
      <c r="P51" s="32">
        <v>3</v>
      </c>
      <c r="Q51" s="29" t="s">
        <v>49</v>
      </c>
      <c r="R51" s="18" t="s">
        <v>19</v>
      </c>
      <c r="S51" s="20"/>
      <c r="T51" s="64" t="s">
        <v>51</v>
      </c>
      <c r="U51" s="64"/>
      <c r="V51" s="64"/>
      <c r="W51" s="64"/>
      <c r="X51" s="32">
        <v>9</v>
      </c>
      <c r="Y51" s="29" t="s">
        <v>49</v>
      </c>
      <c r="Z51" s="12"/>
    </row>
    <row r="52" spans="1:51" ht="13.5" customHeight="1">
      <c r="A52" s="12"/>
      <c r="B52" s="18" t="s">
        <v>19</v>
      </c>
      <c r="C52" s="20"/>
      <c r="D52" s="64" t="s">
        <v>52</v>
      </c>
      <c r="E52" s="64"/>
      <c r="F52" s="64"/>
      <c r="G52" s="64"/>
      <c r="H52" s="32">
        <v>12</v>
      </c>
      <c r="I52" s="29" t="s">
        <v>49</v>
      </c>
      <c r="J52" s="18" t="s">
        <v>19</v>
      </c>
      <c r="K52" s="20" t="s">
        <v>99</v>
      </c>
      <c r="L52" s="64" t="s">
        <v>53</v>
      </c>
      <c r="M52" s="64"/>
      <c r="N52" s="64"/>
      <c r="O52" s="64"/>
      <c r="P52" s="32">
        <v>15</v>
      </c>
      <c r="Q52" s="29" t="s">
        <v>49</v>
      </c>
      <c r="R52" s="18" t="s">
        <v>19</v>
      </c>
      <c r="S52" s="20"/>
      <c r="T52" s="64" t="s">
        <v>54</v>
      </c>
      <c r="U52" s="64"/>
      <c r="V52" s="64"/>
      <c r="W52" s="64"/>
      <c r="X52" s="32">
        <v>14</v>
      </c>
      <c r="Y52" s="29" t="s">
        <v>49</v>
      </c>
      <c r="Z52" s="12"/>
    </row>
    <row r="53" spans="1:51" ht="13.5" customHeight="1">
      <c r="A53" s="12"/>
      <c r="B53" s="18" t="s">
        <v>19</v>
      </c>
      <c r="C53" s="20"/>
      <c r="D53" s="64" t="s">
        <v>55</v>
      </c>
      <c r="E53" s="64"/>
      <c r="F53" s="64"/>
      <c r="G53" s="64"/>
      <c r="H53" s="32"/>
      <c r="I53" s="29" t="s">
        <v>49</v>
      </c>
      <c r="J53" s="18" t="s">
        <v>19</v>
      </c>
      <c r="K53" s="20"/>
      <c r="L53" s="64" t="s">
        <v>56</v>
      </c>
      <c r="M53" s="64"/>
      <c r="N53" s="64"/>
      <c r="O53" s="64"/>
      <c r="P53" s="32"/>
      <c r="Q53" s="29" t="s">
        <v>49</v>
      </c>
      <c r="R53" s="18" t="s">
        <v>19</v>
      </c>
      <c r="S53" s="20"/>
      <c r="T53" s="64" t="s">
        <v>57</v>
      </c>
      <c r="U53" s="64"/>
      <c r="V53" s="64"/>
      <c r="W53" s="64"/>
      <c r="X53" s="32"/>
      <c r="Y53" s="29" t="s">
        <v>49</v>
      </c>
      <c r="Z53" s="12"/>
    </row>
    <row r="54" spans="1:51" ht="13.5" customHeight="1">
      <c r="A54" s="12"/>
      <c r="B54" s="18" t="s">
        <v>19</v>
      </c>
      <c r="C54" s="20"/>
      <c r="D54" s="64" t="s">
        <v>58</v>
      </c>
      <c r="E54" s="64"/>
      <c r="F54" s="64"/>
      <c r="G54" s="64"/>
      <c r="H54" s="32"/>
      <c r="I54" s="29" t="s">
        <v>49</v>
      </c>
      <c r="J54" s="18" t="s">
        <v>19</v>
      </c>
      <c r="K54" s="20"/>
      <c r="L54" s="64" t="s">
        <v>59</v>
      </c>
      <c r="M54" s="64"/>
      <c r="N54" s="64"/>
      <c r="O54" s="64"/>
      <c r="P54" s="32"/>
      <c r="Q54" s="29" t="s">
        <v>49</v>
      </c>
      <c r="R54" s="18" t="s">
        <v>19</v>
      </c>
      <c r="S54" s="20"/>
      <c r="T54" s="64" t="s">
        <v>60</v>
      </c>
      <c r="U54" s="64"/>
      <c r="V54" s="64"/>
      <c r="W54" s="64"/>
      <c r="X54" s="32"/>
      <c r="Y54" s="29" t="s">
        <v>49</v>
      </c>
      <c r="Z54" s="12"/>
    </row>
    <row r="55" spans="1:51" ht="13.5" customHeight="1">
      <c r="A55" s="12"/>
      <c r="B55" s="12" t="s">
        <v>61</v>
      </c>
      <c r="C55" s="12"/>
      <c r="D55" s="12"/>
      <c r="E55" s="12"/>
      <c r="F55" s="12"/>
      <c r="H55" s="12"/>
      <c r="I55" s="12"/>
      <c r="J55" s="12"/>
      <c r="K55" s="12"/>
      <c r="L55" s="12"/>
      <c r="M55" s="12"/>
      <c r="N55" s="12"/>
      <c r="P55" s="12"/>
      <c r="Q55" s="12"/>
      <c r="R55" s="12"/>
      <c r="S55" s="12"/>
      <c r="T55" s="12"/>
      <c r="U55" s="12"/>
      <c r="V55" s="12"/>
      <c r="X55" s="12"/>
      <c r="Y55" s="12"/>
      <c r="Z55" s="12"/>
    </row>
    <row r="56" spans="1:51" ht="13.5" customHeight="1">
      <c r="A56" s="12"/>
      <c r="B56" s="18" t="s">
        <v>19</v>
      </c>
      <c r="C56" s="20"/>
      <c r="D56" s="64" t="s">
        <v>62</v>
      </c>
      <c r="E56" s="64"/>
      <c r="F56" s="64"/>
      <c r="G56" s="64"/>
      <c r="H56" s="32"/>
      <c r="I56" s="29" t="s">
        <v>49</v>
      </c>
      <c r="J56" s="18" t="s">
        <v>19</v>
      </c>
      <c r="K56" s="20"/>
      <c r="L56" s="64" t="s">
        <v>63</v>
      </c>
      <c r="M56" s="64"/>
      <c r="N56" s="64"/>
      <c r="O56" s="64"/>
      <c r="P56" s="32"/>
      <c r="Q56" s="29" t="s">
        <v>49</v>
      </c>
      <c r="R56" s="18" t="s">
        <v>19</v>
      </c>
      <c r="S56" s="20"/>
      <c r="T56" s="65" t="s">
        <v>64</v>
      </c>
      <c r="U56" s="65"/>
      <c r="V56" s="65"/>
      <c r="W56" s="65"/>
      <c r="X56" s="32"/>
      <c r="Y56" s="29" t="s">
        <v>49</v>
      </c>
      <c r="Z56" s="12"/>
    </row>
    <row r="57" spans="1:51" ht="13.5" customHeight="1">
      <c r="A57" s="12"/>
      <c r="B57" s="18" t="s">
        <v>19</v>
      </c>
      <c r="C57" s="20"/>
      <c r="D57" s="64" t="s">
        <v>65</v>
      </c>
      <c r="E57" s="64"/>
      <c r="F57" s="64"/>
      <c r="G57" s="64"/>
      <c r="H57" s="32"/>
      <c r="I57" s="29" t="s">
        <v>49</v>
      </c>
      <c r="J57" s="18" t="s">
        <v>19</v>
      </c>
      <c r="K57" s="20"/>
      <c r="L57" s="64" t="s">
        <v>66</v>
      </c>
      <c r="M57" s="64"/>
      <c r="N57" s="64"/>
      <c r="O57" s="64"/>
      <c r="P57" s="32"/>
      <c r="Q57" s="29" t="s">
        <v>49</v>
      </c>
      <c r="R57" s="12"/>
      <c r="S57" s="12"/>
      <c r="T57" s="12"/>
      <c r="U57" s="12"/>
      <c r="V57" s="12"/>
      <c r="X57" s="12"/>
      <c r="Y57" s="12"/>
      <c r="Z57" s="12"/>
      <c r="AX57" s="1"/>
      <c r="AY57" s="1"/>
    </row>
    <row r="58" spans="1:51" ht="13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X58" s="1"/>
      <c r="AY58" s="1"/>
    </row>
    <row r="59" spans="1:51" ht="13.5" customHeight="1">
      <c r="A59" s="12" t="s">
        <v>67</v>
      </c>
      <c r="B59" s="12"/>
      <c r="C59" s="12" t="s">
        <v>68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X59" s="1"/>
      <c r="AY59" s="1"/>
    </row>
    <row r="60" spans="1:51" ht="13.5" customHeight="1">
      <c r="A60" s="12"/>
      <c r="B60" s="98" t="s">
        <v>270</v>
      </c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72">
        <v>1</v>
      </c>
      <c r="X60" s="73"/>
      <c r="Y60" s="74"/>
      <c r="Z60" s="12"/>
      <c r="AO60" s="9"/>
      <c r="AP60" s="9"/>
      <c r="AQ60" s="9"/>
      <c r="AR60" s="9"/>
      <c r="AS60" s="9"/>
      <c r="AT60" s="9"/>
      <c r="AU60" s="9"/>
      <c r="AV60" s="9"/>
      <c r="AW60" s="9"/>
    </row>
    <row r="61" spans="1:51" ht="13.5" customHeight="1">
      <c r="A61" s="12"/>
      <c r="B61" s="100" t="s">
        <v>69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2"/>
      <c r="Z61" s="12"/>
      <c r="AO61" s="9"/>
      <c r="AP61" s="9"/>
      <c r="AQ61" s="9"/>
      <c r="AR61" s="9"/>
      <c r="AS61" s="9"/>
      <c r="AT61" s="9"/>
      <c r="AU61" s="9"/>
      <c r="AV61" s="9"/>
      <c r="AW61" s="9"/>
    </row>
    <row r="62" spans="1:51" ht="13.5" customHeight="1">
      <c r="A62" s="12"/>
      <c r="B62" s="98" t="s">
        <v>70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103"/>
      <c r="W62" s="72">
        <v>1</v>
      </c>
      <c r="X62" s="73"/>
      <c r="Y62" s="74"/>
      <c r="Z62" s="12"/>
      <c r="AA62" s="113" t="s">
        <v>100</v>
      </c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9"/>
      <c r="AP62" s="9"/>
      <c r="AQ62" s="9"/>
      <c r="AR62" s="9"/>
      <c r="AS62" s="9"/>
      <c r="AT62" s="9"/>
      <c r="AU62" s="9"/>
      <c r="AV62" s="9"/>
      <c r="AW62" s="9"/>
    </row>
    <row r="63" spans="1:51" ht="13.5" customHeight="1">
      <c r="A63" s="12"/>
      <c r="B63" s="100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2"/>
      <c r="Z63" s="12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</row>
    <row r="64" spans="1:51" ht="13.5" customHeight="1">
      <c r="A64" s="12"/>
      <c r="B64" s="98" t="s">
        <v>251</v>
      </c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103"/>
      <c r="W64" s="72">
        <v>2</v>
      </c>
      <c r="X64" s="73"/>
      <c r="Y64" s="74"/>
      <c r="Z64" s="12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</row>
    <row r="65" spans="1:40" ht="13.5" customHeight="1">
      <c r="A65" s="12"/>
      <c r="B65" s="100" t="s">
        <v>273</v>
      </c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2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</row>
    <row r="66" spans="1:40" ht="13.5" customHeight="1">
      <c r="A66" s="12"/>
      <c r="B66" s="98" t="s">
        <v>269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103"/>
      <c r="W66" s="72">
        <v>1</v>
      </c>
      <c r="X66" s="73"/>
      <c r="Y66" s="74"/>
      <c r="Z66" s="12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</row>
    <row r="67" spans="1:40" ht="13.5" customHeight="1">
      <c r="A67" s="12"/>
      <c r="B67" s="100" t="s">
        <v>253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2"/>
    </row>
    <row r="69" spans="1:40" ht="13.5" customHeight="1">
      <c r="B69" s="63" t="s">
        <v>101</v>
      </c>
      <c r="C69" s="63"/>
      <c r="D69" s="62" t="s">
        <v>73</v>
      </c>
      <c r="E69" s="62"/>
      <c r="F69" s="62"/>
      <c r="G69" s="62"/>
      <c r="H69" s="18"/>
      <c r="I69" s="19" t="s">
        <v>18</v>
      </c>
      <c r="J69" s="21"/>
      <c r="K69" s="21" t="s">
        <v>2</v>
      </c>
      <c r="L69" s="21"/>
      <c r="M69" s="21" t="s">
        <v>3</v>
      </c>
      <c r="N69" s="21"/>
      <c r="O69" s="21" t="s">
        <v>4</v>
      </c>
      <c r="P69" s="21" t="s">
        <v>19</v>
      </c>
      <c r="Q69" s="21"/>
      <c r="R69" s="43" t="s">
        <v>20</v>
      </c>
      <c r="S69" s="24"/>
      <c r="T69" s="24" t="s">
        <v>43</v>
      </c>
      <c r="U69" s="24"/>
      <c r="V69" s="24" t="s">
        <v>44</v>
      </c>
      <c r="W69" s="24"/>
      <c r="X69" s="24" t="s">
        <v>43</v>
      </c>
      <c r="Y69" s="44"/>
    </row>
    <row r="70" spans="1:40" ht="13.5" customHeight="1">
      <c r="B70" s="63"/>
      <c r="C70" s="63"/>
      <c r="D70" s="42" t="s">
        <v>74</v>
      </c>
      <c r="E70" s="42"/>
      <c r="F70" s="42"/>
      <c r="G70" s="42"/>
      <c r="H70" s="58"/>
      <c r="I70" s="59"/>
      <c r="J70" s="59"/>
      <c r="K70" s="59"/>
      <c r="L70" s="59"/>
      <c r="M70" s="59"/>
      <c r="N70" s="60"/>
      <c r="O70" s="60"/>
      <c r="P70" s="60"/>
      <c r="Q70" s="60"/>
      <c r="R70" s="60"/>
      <c r="S70" s="60"/>
      <c r="T70" s="59"/>
      <c r="U70" s="59"/>
      <c r="V70" s="59"/>
      <c r="W70" s="59"/>
      <c r="X70" s="59"/>
      <c r="Y70" s="61"/>
    </row>
    <row r="71" spans="1:40" ht="13.5" customHeight="1">
      <c r="B71" s="63"/>
      <c r="C71" s="63"/>
      <c r="D71" s="62" t="s">
        <v>75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</row>
    <row r="72" spans="1:40" ht="13.5" customHeight="1">
      <c r="B72" s="41"/>
      <c r="C72" s="41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</sheetData>
  <sheetProtection formatCells="0"/>
  <protectedRanges>
    <protectedRange sqref="U2 W2 Y2 N5:Y9" name="申込欄_2"/>
    <protectedRange sqref="H69:Y71" name="京都府使用欄_2"/>
  </protectedRanges>
  <mergeCells count="78">
    <mergeCell ref="AA2:AN4"/>
    <mergeCell ref="I45:Q45"/>
    <mergeCell ref="R45:Y45"/>
    <mergeCell ref="D54:G54"/>
    <mergeCell ref="L54:O54"/>
    <mergeCell ref="T54:W54"/>
    <mergeCell ref="D52:G52"/>
    <mergeCell ref="L52:O52"/>
    <mergeCell ref="T52:W52"/>
    <mergeCell ref="D53:G53"/>
    <mergeCell ref="L53:O53"/>
    <mergeCell ref="T53:W53"/>
    <mergeCell ref="I46:Q46"/>
    <mergeCell ref="R46:Y46"/>
    <mergeCell ref="I47:Q47"/>
    <mergeCell ref="R47:Y47"/>
    <mergeCell ref="I43:Q43"/>
    <mergeCell ref="R43:Y43"/>
    <mergeCell ref="I44:Q44"/>
    <mergeCell ref="R44:Y44"/>
    <mergeCell ref="H33:I33"/>
    <mergeCell ref="J33:L33"/>
    <mergeCell ref="M33:Q33"/>
    <mergeCell ref="R33:Y33"/>
    <mergeCell ref="B42:H42"/>
    <mergeCell ref="I42:Q42"/>
    <mergeCell ref="R42:Y42"/>
    <mergeCell ref="B19:C19"/>
    <mergeCell ref="D8:M8"/>
    <mergeCell ref="N8:Y8"/>
    <mergeCell ref="D9:M9"/>
    <mergeCell ref="N9:Y9"/>
    <mergeCell ref="M13:N13"/>
    <mergeCell ref="D16:N16"/>
    <mergeCell ref="O16:U16"/>
    <mergeCell ref="B17:C17"/>
    <mergeCell ref="B18:C18"/>
    <mergeCell ref="D5:M5"/>
    <mergeCell ref="N5:Y5"/>
    <mergeCell ref="D6:M6"/>
    <mergeCell ref="N6:Y6"/>
    <mergeCell ref="D7:M7"/>
    <mergeCell ref="N7:Y7"/>
    <mergeCell ref="L51:O51"/>
    <mergeCell ref="T51:W51"/>
    <mergeCell ref="B61:Y61"/>
    <mergeCell ref="W62:Y62"/>
    <mergeCell ref="B63:Y63"/>
    <mergeCell ref="D51:G51"/>
    <mergeCell ref="B69:C71"/>
    <mergeCell ref="D69:G69"/>
    <mergeCell ref="H70:M70"/>
    <mergeCell ref="N70:S70"/>
    <mergeCell ref="T70:Y70"/>
    <mergeCell ref="D71:G71"/>
    <mergeCell ref="H71:Y71"/>
    <mergeCell ref="AA62:AN66"/>
    <mergeCell ref="L56:O56"/>
    <mergeCell ref="T56:W56"/>
    <mergeCell ref="D57:G57"/>
    <mergeCell ref="L57:O57"/>
    <mergeCell ref="B60:V60"/>
    <mergeCell ref="W60:Y60"/>
    <mergeCell ref="D56:G56"/>
    <mergeCell ref="B62:V62"/>
    <mergeCell ref="B30:Y30"/>
    <mergeCell ref="B31:Y31"/>
    <mergeCell ref="B22:Y22"/>
    <mergeCell ref="B25:V25"/>
    <mergeCell ref="W25:Y25"/>
    <mergeCell ref="B26:Y26"/>
    <mergeCell ref="B27:Y29"/>
    <mergeCell ref="B67:Y67"/>
    <mergeCell ref="B64:V64"/>
    <mergeCell ref="W64:Y64"/>
    <mergeCell ref="B65:Y65"/>
    <mergeCell ref="B66:V66"/>
    <mergeCell ref="W66:Y66"/>
  </mergeCells>
  <phoneticPr fontId="1"/>
  <printOptions horizontalCentered="1"/>
  <pageMargins left="0.51181102362204722" right="0.51181102362204722" top="0.39370078740157483" bottom="0.19685039370078741" header="0.19685039370078741" footer="0"/>
  <pageSetup paperSize="9" scale="81" orientation="portrait" r:id="rId1"/>
  <colBreaks count="1" manualBreakCount="1">
    <brk id="26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842A-0D40-4FAC-A19C-4953F88415DA}">
  <dimension ref="A1:EF14"/>
  <sheetViews>
    <sheetView zoomScale="80" zoomScaleNormal="80" workbookViewId="0">
      <selection activeCell="A2" sqref="A2"/>
    </sheetView>
  </sheetViews>
  <sheetFormatPr defaultColWidth="11.75" defaultRowHeight="18"/>
  <sheetData>
    <row r="1" spans="1:136" s="3" customFormat="1" ht="53.15" customHeight="1">
      <c r="A1" s="4" t="s">
        <v>102</v>
      </c>
      <c r="B1" s="4" t="s">
        <v>103</v>
      </c>
      <c r="C1" s="115" t="s">
        <v>274</v>
      </c>
      <c r="D1" s="4" t="s">
        <v>104</v>
      </c>
      <c r="E1" s="4" t="s">
        <v>105</v>
      </c>
      <c r="F1" s="4" t="s">
        <v>106</v>
      </c>
      <c r="G1" s="4" t="s">
        <v>107</v>
      </c>
      <c r="H1" s="4" t="s">
        <v>108</v>
      </c>
      <c r="I1" s="5" t="s">
        <v>109</v>
      </c>
      <c r="J1" s="5" t="s">
        <v>110</v>
      </c>
      <c r="K1" s="4" t="s">
        <v>111</v>
      </c>
      <c r="L1" s="4" t="s">
        <v>112</v>
      </c>
      <c r="M1" s="4" t="s">
        <v>113</v>
      </c>
      <c r="N1" s="4" t="s">
        <v>114</v>
      </c>
      <c r="O1" s="4" t="s">
        <v>115</v>
      </c>
      <c r="P1" s="4" t="s">
        <v>116</v>
      </c>
      <c r="Q1" s="4" t="s">
        <v>117</v>
      </c>
      <c r="R1" s="4" t="s">
        <v>118</v>
      </c>
      <c r="S1" s="4" t="s">
        <v>119</v>
      </c>
      <c r="T1" s="5" t="s">
        <v>120</v>
      </c>
      <c r="U1" s="5" t="s">
        <v>121</v>
      </c>
      <c r="V1" s="4" t="s">
        <v>122</v>
      </c>
      <c r="W1" s="5" t="s">
        <v>123</v>
      </c>
      <c r="X1" s="4" t="s">
        <v>124</v>
      </c>
      <c r="Y1" s="4" t="s">
        <v>125</v>
      </c>
      <c r="Z1" s="4" t="s">
        <v>126</v>
      </c>
      <c r="AA1" s="5" t="s">
        <v>127</v>
      </c>
      <c r="AB1" s="4" t="s">
        <v>128</v>
      </c>
      <c r="AC1" s="4" t="s">
        <v>129</v>
      </c>
      <c r="AD1" s="4" t="s">
        <v>130</v>
      </c>
      <c r="AE1" s="4" t="s">
        <v>131</v>
      </c>
      <c r="AF1" s="5" t="s">
        <v>132</v>
      </c>
      <c r="AG1" s="4" t="s">
        <v>133</v>
      </c>
      <c r="AH1" s="4" t="s">
        <v>134</v>
      </c>
      <c r="AI1" s="5" t="s">
        <v>135</v>
      </c>
      <c r="AJ1" s="4" t="s">
        <v>136</v>
      </c>
      <c r="AK1" s="4" t="s">
        <v>137</v>
      </c>
      <c r="AL1" s="4" t="s">
        <v>138</v>
      </c>
      <c r="AM1" s="4" t="s">
        <v>139</v>
      </c>
      <c r="AN1" s="4" t="s">
        <v>140</v>
      </c>
      <c r="AO1" s="4" t="s">
        <v>141</v>
      </c>
      <c r="AP1" s="4" t="s">
        <v>142</v>
      </c>
      <c r="AQ1" s="4" t="s">
        <v>143</v>
      </c>
      <c r="AR1" s="4" t="s">
        <v>144</v>
      </c>
      <c r="AS1" s="4" t="s">
        <v>145</v>
      </c>
      <c r="AT1" s="4" t="s">
        <v>146</v>
      </c>
      <c r="AU1" s="4" t="s">
        <v>147</v>
      </c>
      <c r="AV1" s="4" t="s">
        <v>148</v>
      </c>
      <c r="AW1" s="4" t="s">
        <v>149</v>
      </c>
      <c r="AX1" s="4" t="s">
        <v>150</v>
      </c>
      <c r="AY1" s="4" t="s">
        <v>151</v>
      </c>
      <c r="AZ1" s="4" t="s">
        <v>152</v>
      </c>
      <c r="BA1" s="4" t="s">
        <v>153</v>
      </c>
      <c r="BB1" s="4" t="s">
        <v>154</v>
      </c>
      <c r="BC1" s="4" t="s">
        <v>155</v>
      </c>
      <c r="BD1" s="5" t="s">
        <v>156</v>
      </c>
      <c r="BE1" s="5" t="s">
        <v>157</v>
      </c>
      <c r="BF1" s="5" t="s">
        <v>158</v>
      </c>
      <c r="BG1" s="5" t="s">
        <v>159</v>
      </c>
      <c r="BH1" s="4" t="s">
        <v>160</v>
      </c>
      <c r="BI1" s="4" t="s">
        <v>161</v>
      </c>
      <c r="BJ1" s="4" t="s">
        <v>162</v>
      </c>
      <c r="BK1" s="4" t="s">
        <v>163</v>
      </c>
      <c r="BL1" s="4" t="s">
        <v>164</v>
      </c>
      <c r="BM1" s="4" t="s">
        <v>165</v>
      </c>
      <c r="BN1" s="4" t="s">
        <v>166</v>
      </c>
      <c r="BO1" s="4" t="s">
        <v>167</v>
      </c>
      <c r="BP1" s="4" t="s">
        <v>168</v>
      </c>
      <c r="BQ1" s="4" t="s">
        <v>169</v>
      </c>
      <c r="BR1" s="4" t="s">
        <v>170</v>
      </c>
      <c r="BS1" s="4" t="s">
        <v>171</v>
      </c>
      <c r="BT1" s="4" t="s">
        <v>172</v>
      </c>
      <c r="BU1" s="4" t="s">
        <v>173</v>
      </c>
      <c r="BV1" s="4" t="s">
        <v>174</v>
      </c>
      <c r="BW1" s="4" t="s">
        <v>175</v>
      </c>
      <c r="BX1" s="4" t="s">
        <v>176</v>
      </c>
      <c r="BY1" s="4" t="s">
        <v>177</v>
      </c>
      <c r="BZ1" s="4" t="s">
        <v>178</v>
      </c>
      <c r="CA1" s="4" t="s">
        <v>179</v>
      </c>
      <c r="CB1" s="4" t="s">
        <v>180</v>
      </c>
      <c r="CC1" s="4" t="s">
        <v>181</v>
      </c>
      <c r="CD1" s="4" t="s">
        <v>182</v>
      </c>
      <c r="CE1" s="4" t="s">
        <v>183</v>
      </c>
      <c r="CF1" s="5" t="s">
        <v>184</v>
      </c>
      <c r="CG1" s="5" t="s">
        <v>185</v>
      </c>
      <c r="CH1" s="4" t="s">
        <v>186</v>
      </c>
      <c r="CI1" s="4" t="s">
        <v>187</v>
      </c>
      <c r="CJ1" s="4" t="s">
        <v>188</v>
      </c>
      <c r="CK1" s="4" t="s">
        <v>189</v>
      </c>
      <c r="CL1" s="4" t="s">
        <v>190</v>
      </c>
      <c r="CM1" s="4" t="s">
        <v>191</v>
      </c>
      <c r="CN1" s="4" t="s">
        <v>192</v>
      </c>
      <c r="CO1" s="4" t="s">
        <v>193</v>
      </c>
      <c r="CP1" s="4" t="s">
        <v>194</v>
      </c>
      <c r="CQ1" s="4" t="s">
        <v>195</v>
      </c>
      <c r="CR1" s="5" t="s">
        <v>196</v>
      </c>
      <c r="CS1" s="5" t="s">
        <v>197</v>
      </c>
      <c r="CT1" s="5" t="s">
        <v>198</v>
      </c>
      <c r="CU1" s="5" t="s">
        <v>199</v>
      </c>
      <c r="CV1" s="4" t="s">
        <v>200</v>
      </c>
      <c r="CW1" s="4" t="s">
        <v>201</v>
      </c>
      <c r="CX1" s="4" t="s">
        <v>260</v>
      </c>
      <c r="CY1" s="4" t="s">
        <v>261</v>
      </c>
      <c r="CZ1" s="33" t="s">
        <v>202</v>
      </c>
      <c r="DA1" s="33" t="s">
        <v>203</v>
      </c>
      <c r="DB1" s="33" t="s">
        <v>204</v>
      </c>
      <c r="DC1" s="33" t="s">
        <v>205</v>
      </c>
      <c r="DD1" s="33" t="s">
        <v>206</v>
      </c>
      <c r="DE1" s="33" t="s">
        <v>207</v>
      </c>
      <c r="DF1" s="33" t="s">
        <v>208</v>
      </c>
      <c r="DG1" s="33" t="s">
        <v>209</v>
      </c>
      <c r="DH1" s="33" t="s">
        <v>210</v>
      </c>
      <c r="DI1" s="33" t="s">
        <v>211</v>
      </c>
      <c r="DJ1" s="33" t="s">
        <v>212</v>
      </c>
      <c r="DK1" s="33" t="s">
        <v>213</v>
      </c>
      <c r="DL1" s="33" t="s">
        <v>214</v>
      </c>
      <c r="DM1" s="33" t="s">
        <v>215</v>
      </c>
      <c r="DN1" s="33" t="s">
        <v>216</v>
      </c>
      <c r="DO1" s="33" t="s">
        <v>217</v>
      </c>
      <c r="DP1" s="33" t="s">
        <v>218</v>
      </c>
      <c r="DQ1" s="33" t="s">
        <v>219</v>
      </c>
      <c r="DR1" s="33" t="s">
        <v>220</v>
      </c>
      <c r="DS1" s="33" t="s">
        <v>221</v>
      </c>
      <c r="DT1" s="33" t="s">
        <v>222</v>
      </c>
      <c r="DU1" s="33" t="s">
        <v>223</v>
      </c>
      <c r="DV1" s="33" t="s">
        <v>224</v>
      </c>
      <c r="DW1" s="33" t="s">
        <v>225</v>
      </c>
      <c r="DX1" s="33" t="s">
        <v>226</v>
      </c>
      <c r="DY1" s="33" t="s">
        <v>227</v>
      </c>
      <c r="DZ1" s="34" t="s">
        <v>228</v>
      </c>
      <c r="EA1" s="33" t="s">
        <v>255</v>
      </c>
      <c r="EB1" s="33" t="s">
        <v>256</v>
      </c>
      <c r="EC1" s="33" t="s">
        <v>257</v>
      </c>
      <c r="ED1" s="33" t="s">
        <v>258</v>
      </c>
      <c r="EE1" s="33" t="s">
        <v>259</v>
      </c>
      <c r="EF1" s="33" t="s">
        <v>75</v>
      </c>
    </row>
    <row r="2" spans="1:136" ht="57" customHeight="1">
      <c r="A2" s="4"/>
      <c r="B2" s="4" t="s">
        <v>254</v>
      </c>
      <c r="C2" s="116"/>
      <c r="D2" s="4" t="str">
        <f>IF('別紙1-2 スペシャル派遣用'!$N5&lt;&gt;"",'別紙1-2 スペシャル派遣用'!$N5,"")</f>
        <v/>
      </c>
      <c r="E2" s="4" t="str">
        <f>IF('別紙1-2 スペシャル派遣用'!$N6&lt;&gt;"",'別紙1-2 スペシャル派遣用'!$N6,"")</f>
        <v/>
      </c>
      <c r="F2" s="4" t="str">
        <f>IF('別紙1-2 スペシャル派遣用'!$N7&lt;&gt;"",'別紙1-2 スペシャル派遣用'!$N7,"")</f>
        <v/>
      </c>
      <c r="G2" s="4" t="str">
        <f>IF('別紙1-2 スペシャル派遣用'!$N8&lt;&gt;"",'別紙1-2 スペシャル派遣用'!$N8,"")</f>
        <v/>
      </c>
      <c r="H2" s="4" t="str">
        <f>IF('別紙1-2 スペシャル派遣用'!$N9&lt;&gt;"",'別紙1-2 スペシャル派遣用'!$N9,"")</f>
        <v/>
      </c>
      <c r="I2" s="4"/>
      <c r="J2" s="4"/>
      <c r="K2" s="6" t="str">
        <f>IF('別紙1-2 スペシャル派遣用'!$F17&lt;&gt;"",DATEVALUE("令和"&amp;'別紙1-2 スペシャル派遣用'!$F17&amp;"年"&amp;'別紙1-2 スペシャル派遣用'!$H17&amp;"月"&amp;'別紙1-2 スペシャル派遣用'!$J17&amp;"日"),"")</f>
        <v/>
      </c>
      <c r="L2" s="8" t="str">
        <f>IF('別紙1-2 スペシャル派遣用'!$O17&lt;&gt;"",TIMEVALUE('別紙1-2 スペシャル派遣用'!$O17&amp;":"&amp;'別紙1-2 スペシャル派遣用'!$Q17),"")</f>
        <v/>
      </c>
      <c r="M2" s="8" t="str">
        <f>IF('別紙1-2 スペシャル派遣用'!$S17&lt;&gt;"",TIMEVALUE('別紙1-2 スペシャル派遣用'!$S17&amp;":"&amp;'別紙1-2 スペシャル派遣用'!$U17),"")</f>
        <v/>
      </c>
      <c r="N2" s="6" t="str">
        <f>IF('別紙1-2 スペシャル派遣用'!$F18&lt;&gt;"",DATEVALUE("令和"&amp;'別紙1-2 スペシャル派遣用'!$F18&amp;"年"&amp;'別紙1-2 スペシャル派遣用'!$H18&amp;"月"&amp;'別紙1-2 スペシャル派遣用'!$J18&amp;"日"),"")</f>
        <v/>
      </c>
      <c r="O2" s="8" t="str">
        <f>IF('別紙1-2 スペシャル派遣用'!$O18&lt;&gt;"",TIMEVALUE('別紙1-2 スペシャル派遣用'!$O18&amp;":"&amp;'別紙1-2 スペシャル派遣用'!$Q18),"")</f>
        <v/>
      </c>
      <c r="P2" s="8" t="str">
        <f>IF('別紙1-2 スペシャル派遣用'!$S18&lt;&gt;"",TIMEVALUE('別紙1-2 スペシャル派遣用'!$S18&amp;":"&amp;'別紙1-2 スペシャル派遣用'!$U18),"")</f>
        <v/>
      </c>
      <c r="Q2" s="6" t="str">
        <f>IF('別紙1-2 スペシャル派遣用'!$F19&lt;&gt;"",DATEVALUE("令和"&amp;'別紙1-2 スペシャル派遣用'!$F19&amp;"年"&amp;'別紙1-2 スペシャル派遣用'!$H19&amp;"月"&amp;'別紙1-2 スペシャル派遣用'!$J19&amp;"日"),"")</f>
        <v/>
      </c>
      <c r="R2" s="8" t="str">
        <f>IF('別紙1-2 スペシャル派遣用'!$O19&lt;&gt;"",TIMEVALUE('別紙1-2 スペシャル派遣用'!$O19&amp;":"&amp;'別紙1-2 スペシャル派遣用'!$Q19),"")</f>
        <v/>
      </c>
      <c r="S2" s="8" t="str">
        <f>IF('別紙1-2 スペシャル派遣用'!$S19&lt;&gt;"",TIMEVALUE('別紙1-2 スペシャル派遣用'!$S19&amp;":"&amp;'別紙1-2 スペシャル派遣用'!$U19),"")</f>
        <v/>
      </c>
      <c r="T2" s="4"/>
      <c r="U2" s="4"/>
      <c r="V2" s="4" t="str">
        <f>IF('別紙1-2 スペシャル派遣用'!$B22&lt;&gt;"",'別紙1-2 スペシャル派遣用'!$B22,"")</f>
        <v/>
      </c>
      <c r="W2" s="4"/>
      <c r="X2" s="4" t="str">
        <f>IF('別紙1-2 スペシャル派遣用'!$W25&lt;&gt;"",VLOOKUP('別紙1-2 スペシャル派遣用'!$W25,$A$5:$B$6,2,FALSE),"")</f>
        <v/>
      </c>
      <c r="Y2" s="4" t="str">
        <f>IF('別紙1-2 スペシャル派遣用'!$B27&lt;&gt;"",'別紙1-2 スペシャル派遣用'!$B27,"")</f>
        <v/>
      </c>
      <c r="Z2" s="4" t="str">
        <f>IF('別紙1-2 スペシャル派遣用'!$B31&lt;&gt;"",'別紙1-2 スペシャル派遣用'!$B31,"")</f>
        <v/>
      </c>
      <c r="AA2" s="4"/>
      <c r="AB2" s="4" t="str">
        <f>IF('別紙1-2 スペシャル派遣用'!T$33&lt;&gt;"",VLOOKUP('別紙1-2 スペシャル派遣用'!T$33,府使用シート!$E$5:$F$14,2,FALSE),"")</f>
        <v/>
      </c>
      <c r="AC2" s="4" t="str">
        <f>IF('別紙1-2 スペシャル派遣用'!V$33&lt;&gt;"",VLOOKUP('別紙1-2 スペシャル派遣用'!V$33,府使用シート!$E$5:$F$14,2,FALSE),"")</f>
        <v/>
      </c>
      <c r="AD2" s="4" t="str">
        <f>IF('別紙1-2 スペシャル派遣用'!X$33&lt;&gt;"",VLOOKUP('別紙1-2 スペシャル派遣用'!X$33,府使用シート!$E$5:$F$14,2,FALSE),"")</f>
        <v/>
      </c>
      <c r="AE2" s="4" t="str">
        <f>IF('別紙1-2 スペシャル派遣用'!H$39&lt;&gt;"",'別紙1-2 スペシャル派遣用'!H$39,"")</f>
        <v/>
      </c>
      <c r="AF2" s="4"/>
      <c r="AG2" s="4" t="str">
        <f>IF('別紙1-2 スペシャル派遣用'!J$33&lt;&gt;"",VLOOKUP('別紙1-2 スペシャル派遣用'!J$33,府使用シート!$I$5:$J$8,2,FALSE),"")</f>
        <v/>
      </c>
      <c r="AH2" s="4" t="str">
        <f>IF('別紙1-2 スペシャル派遣用'!R$33&lt;&gt;"",'別紙1-2 スペシャル派遣用'!R$33,"")</f>
        <v/>
      </c>
      <c r="AI2" s="4"/>
      <c r="AJ2" s="8" t="str">
        <f>IF('別紙1-2 スペシャル派遣用'!$B43&lt;&gt;"",TIMEVALUE('別紙1-2 スペシャル派遣用'!$B43&amp;":"&amp;'別紙1-2 スペシャル派遣用'!$D43),"")</f>
        <v/>
      </c>
      <c r="AK2" s="8" t="str">
        <f>IF('別紙1-2 スペシャル派遣用'!$F43&lt;&gt;"",TIMEVALUE('別紙1-2 スペシャル派遣用'!$F43&amp;":"&amp;'別紙1-2 スペシャル派遣用'!$H43),"")</f>
        <v/>
      </c>
      <c r="AL2" s="7" t="str">
        <f>IF('別紙1-2 スペシャル派遣用'!$I43&lt;&gt;"",'別紙1-2 スペシャル派遣用'!$I43,"")</f>
        <v/>
      </c>
      <c r="AM2" s="7" t="str">
        <f>IF('別紙1-2 スペシャル派遣用'!$R43&lt;&gt;"",'別紙1-2 スペシャル派遣用'!$R43,"")</f>
        <v/>
      </c>
      <c r="AN2" s="8" t="str">
        <f>IF('別紙1-2 スペシャル派遣用'!$B44&lt;&gt;"",TIMEVALUE('別紙1-2 スペシャル派遣用'!$B44&amp;":"&amp;'別紙1-2 スペシャル派遣用'!$D44),"")</f>
        <v/>
      </c>
      <c r="AO2" s="8" t="str">
        <f>IF('別紙1-2 スペシャル派遣用'!$F44&lt;&gt;"",TIMEVALUE('別紙1-2 スペシャル派遣用'!$F44&amp;":"&amp;'別紙1-2 スペシャル派遣用'!$H44),"")</f>
        <v/>
      </c>
      <c r="AP2" s="7" t="str">
        <f>IF('別紙1-2 スペシャル派遣用'!$I44&lt;&gt;"",'別紙1-2 スペシャル派遣用'!$I44,"")</f>
        <v/>
      </c>
      <c r="AQ2" s="7" t="str">
        <f>IF('別紙1-2 スペシャル派遣用'!$R44&lt;&gt;"",'別紙1-2 スペシャル派遣用'!$R44,"")</f>
        <v/>
      </c>
      <c r="AR2" s="8" t="str">
        <f>IF('別紙1-2 スペシャル派遣用'!$B45&lt;&gt;"",TIMEVALUE('別紙1-2 スペシャル派遣用'!$B45&amp;":"&amp;'別紙1-2 スペシャル派遣用'!$D45),"")</f>
        <v/>
      </c>
      <c r="AS2" s="8" t="str">
        <f>IF('別紙1-2 スペシャル派遣用'!$F45&lt;&gt;"",TIMEVALUE('別紙1-2 スペシャル派遣用'!$F45&amp;":"&amp;'別紙1-2 スペシャル派遣用'!$H45),"")</f>
        <v/>
      </c>
      <c r="AT2" s="7" t="str">
        <f>IF('別紙1-2 スペシャル派遣用'!$I45&lt;&gt;"",'別紙1-2 スペシャル派遣用'!$I45,"")</f>
        <v/>
      </c>
      <c r="AU2" s="7" t="str">
        <f>IF('別紙1-2 スペシャル派遣用'!$R45&lt;&gt;"",'別紙1-2 スペシャル派遣用'!$R45,"")</f>
        <v/>
      </c>
      <c r="AV2" s="8" t="str">
        <f>IF('別紙1-2 スペシャル派遣用'!$B46&lt;&gt;"",TIMEVALUE('別紙1-2 スペシャル派遣用'!$B46&amp;":"&amp;'別紙1-2 スペシャル派遣用'!$D46),"")</f>
        <v/>
      </c>
      <c r="AW2" s="8" t="str">
        <f>IF('別紙1-2 スペシャル派遣用'!$F46&lt;&gt;"",TIMEVALUE('別紙1-2 スペシャル派遣用'!$F46&amp;":"&amp;'別紙1-2 スペシャル派遣用'!$H46),"")</f>
        <v/>
      </c>
      <c r="AX2" s="7" t="str">
        <f>IF('別紙1-2 スペシャル派遣用'!$I46&lt;&gt;"",'別紙1-2 スペシャル派遣用'!$I46,"")</f>
        <v/>
      </c>
      <c r="AY2" s="7" t="str">
        <f>IF('別紙1-2 スペシャル派遣用'!$R46&lt;&gt;"",'別紙1-2 スペシャル派遣用'!$R46,"")</f>
        <v/>
      </c>
      <c r="AZ2" s="8" t="str">
        <f>IF('別紙1-2 スペシャル派遣用'!$B47&lt;&gt;"",TIMEVALUE('別紙1-2 スペシャル派遣用'!$B47&amp;":"&amp;'別紙1-2 スペシャル派遣用'!$D47),"")</f>
        <v/>
      </c>
      <c r="BA2" s="8" t="str">
        <f>IF('別紙1-2 スペシャル派遣用'!$F47&lt;&gt;"",TIMEVALUE('別紙1-2 スペシャル派遣用'!$F47&amp;":"&amp;'別紙1-2 スペシャル派遣用'!$H47),"")</f>
        <v/>
      </c>
      <c r="BB2" s="7" t="str">
        <f>IF('別紙1-2 スペシャル派遣用'!$I47&lt;&gt;"",'別紙1-2 スペシャル派遣用'!$I47,"")</f>
        <v/>
      </c>
      <c r="BC2" s="7" t="str">
        <f>IF('別紙1-2 スペシャル派遣用'!$R47&lt;&gt;"",'別紙1-2 スペシャル派遣用'!$R47,"")</f>
        <v/>
      </c>
      <c r="BD2" s="4"/>
      <c r="BE2" s="4"/>
      <c r="BF2" s="4"/>
      <c r="BG2" s="4"/>
      <c r="BH2" s="4" t="str">
        <f>IF('別紙1-2 スペシャル派遣用'!$C51&lt;&gt;"",'別紙1-2 スペシャル派遣用'!$C51,"")</f>
        <v/>
      </c>
      <c r="BI2" s="4" t="str">
        <f>IF('別紙1-2 スペシャル派遣用'!$H51&lt;&gt;"",'別紙1-2 スペシャル派遣用'!$H51,"")</f>
        <v/>
      </c>
      <c r="BJ2" s="4" t="str">
        <f>IF('別紙1-2 スペシャル派遣用'!$K51&lt;&gt;"",'別紙1-2 スペシャル派遣用'!$K51,"")</f>
        <v/>
      </c>
      <c r="BK2" s="4" t="str">
        <f>IF('別紙1-2 スペシャル派遣用'!$P51&lt;&gt;"",'別紙1-2 スペシャル派遣用'!$P51,"")</f>
        <v/>
      </c>
      <c r="BL2" s="4" t="str">
        <f>IF('別紙1-2 スペシャル派遣用'!$S51&lt;&gt;"",'別紙1-2 スペシャル派遣用'!$S51,"")</f>
        <v/>
      </c>
      <c r="BM2" s="4" t="str">
        <f>IF('別紙1-2 スペシャル派遣用'!$X51&lt;&gt;"",'別紙1-2 スペシャル派遣用'!$X51,"")</f>
        <v/>
      </c>
      <c r="BN2" s="4" t="str">
        <f>IF('別紙1-2 スペシャル派遣用'!$C52&lt;&gt;"",'別紙1-2 スペシャル派遣用'!$C52,"")</f>
        <v/>
      </c>
      <c r="BO2" s="4" t="str">
        <f>IF('別紙1-2 スペシャル派遣用'!$H52&lt;&gt;"",'別紙1-2 スペシャル派遣用'!$H52,"")</f>
        <v/>
      </c>
      <c r="BP2" s="4" t="str">
        <f>IF('別紙1-2 スペシャル派遣用'!$K52&lt;&gt;"",'別紙1-2 スペシャル派遣用'!$K52,"")</f>
        <v/>
      </c>
      <c r="BQ2" s="4" t="str">
        <f>IF('別紙1-2 スペシャル派遣用'!$P52&lt;&gt;"",'別紙1-2 スペシャル派遣用'!$P52,"")</f>
        <v/>
      </c>
      <c r="BR2" s="4" t="str">
        <f>IF('別紙1-2 スペシャル派遣用'!$S52&lt;&gt;"",'別紙1-2 スペシャル派遣用'!$S52,"")</f>
        <v/>
      </c>
      <c r="BS2" s="4" t="str">
        <f>IF('別紙1-2 スペシャル派遣用'!$X52&lt;&gt;"",'別紙1-2 スペシャル派遣用'!$X52,"")</f>
        <v/>
      </c>
      <c r="BT2" s="4" t="str">
        <f>IF('別紙1-2 スペシャル派遣用'!$C53&lt;&gt;"",'別紙1-2 スペシャル派遣用'!$C53,"")</f>
        <v/>
      </c>
      <c r="BU2" s="4" t="str">
        <f>IF('別紙1-2 スペシャル派遣用'!$H53&lt;&gt;"",'別紙1-2 スペシャル派遣用'!$H53,"")</f>
        <v/>
      </c>
      <c r="BV2" s="4" t="str">
        <f>IF('別紙1-2 スペシャル派遣用'!$K53&lt;&gt;"",'別紙1-2 スペシャル派遣用'!$K53,"")</f>
        <v/>
      </c>
      <c r="BW2" s="4" t="str">
        <f>IF('別紙1-2 スペシャル派遣用'!$P53&lt;&gt;"",'別紙1-2 スペシャル派遣用'!$P53,"")</f>
        <v/>
      </c>
      <c r="BX2" s="4" t="str">
        <f>IF('別紙1-2 スペシャル派遣用'!$S53&lt;&gt;"",'別紙1-2 スペシャル派遣用'!$S53,"")</f>
        <v/>
      </c>
      <c r="BY2" s="4" t="str">
        <f>IF('別紙1-2 スペシャル派遣用'!$X53&lt;&gt;"",'別紙1-2 スペシャル派遣用'!$X53,"")</f>
        <v/>
      </c>
      <c r="BZ2" s="4" t="str">
        <f>IF('別紙1-2 スペシャル派遣用'!$C54&lt;&gt;"",'別紙1-2 スペシャル派遣用'!$C54,"")</f>
        <v/>
      </c>
      <c r="CA2" s="4" t="str">
        <f>IF('別紙1-2 スペシャル派遣用'!$H54&lt;&gt;"",'別紙1-2 スペシャル派遣用'!$H54,"")</f>
        <v/>
      </c>
      <c r="CB2" s="4" t="str">
        <f>IF('別紙1-2 スペシャル派遣用'!$K54&lt;&gt;"",'別紙1-2 スペシャル派遣用'!$K54,"")</f>
        <v/>
      </c>
      <c r="CC2" s="4" t="str">
        <f>IF('別紙1-2 スペシャル派遣用'!$P54&lt;&gt;"",'別紙1-2 スペシャル派遣用'!$P54,"")</f>
        <v/>
      </c>
      <c r="CD2" s="4" t="str">
        <f>IF('別紙1-2 スペシャル派遣用'!$S54&lt;&gt;"",'別紙1-2 スペシャル派遣用'!$S54,"")</f>
        <v/>
      </c>
      <c r="CE2" s="4" t="str">
        <f>IF('別紙1-2 スペシャル派遣用'!$X54&lt;&gt;"",'別紙1-2 スペシャル派遣用'!$X54,"")</f>
        <v/>
      </c>
      <c r="CF2" s="4"/>
      <c r="CG2" s="4"/>
      <c r="CH2" s="4" t="str">
        <f>IF('別紙1-2 スペシャル派遣用'!$C56&lt;&gt;"",'別紙1-2 スペシャル派遣用'!$C56,"")</f>
        <v/>
      </c>
      <c r="CI2" s="4" t="str">
        <f>IF('別紙1-2 スペシャル派遣用'!$H56&lt;&gt;"",'別紙1-2 スペシャル派遣用'!$H56,"")</f>
        <v/>
      </c>
      <c r="CJ2" s="4" t="str">
        <f>IF('別紙1-2 スペシャル派遣用'!$K56&lt;&gt;"",'別紙1-2 スペシャル派遣用'!$K56,"")</f>
        <v/>
      </c>
      <c r="CK2" s="4" t="str">
        <f>IF('別紙1-2 スペシャル派遣用'!$P56&lt;&gt;"",'別紙1-2 スペシャル派遣用'!$P56,"")</f>
        <v/>
      </c>
      <c r="CL2" s="4" t="str">
        <f>IF('別紙1-2 スペシャル派遣用'!$S56&lt;&gt;"",'別紙1-2 スペシャル派遣用'!$S56,"")</f>
        <v/>
      </c>
      <c r="CM2" s="4" t="str">
        <f>IF('別紙1-2 スペシャル派遣用'!$X56&lt;&gt;"",'別紙1-2 スペシャル派遣用'!$X56,"")</f>
        <v/>
      </c>
      <c r="CN2" s="4" t="str">
        <f>IF('別紙1-2 スペシャル派遣用'!$C57&lt;&gt;"",'別紙1-2 スペシャル派遣用'!$C57,"")</f>
        <v/>
      </c>
      <c r="CO2" s="4" t="str">
        <f>IF('別紙1-2 スペシャル派遣用'!$H57&lt;&gt;"",'別紙1-2 スペシャル派遣用'!$H57,"")</f>
        <v/>
      </c>
      <c r="CP2" s="4" t="str">
        <f>IF('別紙1-2 スペシャル派遣用'!$K57&lt;&gt;"",'別紙1-2 スペシャル派遣用'!$K57,"")</f>
        <v/>
      </c>
      <c r="CQ2" s="4" t="str">
        <f>IF('別紙1-2 スペシャル派遣用'!$P57&lt;&gt;"",'別紙1-2 スペシャル派遣用'!$P57,"")</f>
        <v/>
      </c>
      <c r="CR2" s="4"/>
      <c r="CS2" s="4"/>
      <c r="CT2" s="4"/>
      <c r="CU2" s="4"/>
      <c r="CV2" s="4" t="str">
        <f>IF('別紙1-2 スペシャル派遣用'!$W60&lt;&gt;"",VLOOKUP('別紙1-2 スペシャル派遣用'!$W60,府使用シート!$M$5:$N$6,2,FALSE),"")</f>
        <v/>
      </c>
      <c r="CW2" s="4" t="str">
        <f>IF('別紙1-2 スペシャル派遣用'!$W62&lt;&gt;"",VLOOKUP('別紙1-2 スペシャル派遣用'!$W62,$Q$5:$R$7,2,FALSE),"")</f>
        <v/>
      </c>
      <c r="CX2" s="4" t="str">
        <f>IF('別紙1-2 スペシャル派遣用'!$W64&lt;&gt;"",VLOOKUP('別紙1-2 スペシャル派遣用'!$W64,$U$5:$V$7,2,FALSE),"")</f>
        <v/>
      </c>
      <c r="CY2" s="4" t="str">
        <f>IF('別紙1-2 スペシャル派遣用'!$W66&lt;&gt;"",VLOOKUP('別紙1-2 スペシャル派遣用'!$W66,$Y$5:$Z$6,2,FALSE),"")</f>
        <v/>
      </c>
      <c r="CZ2" s="35" t="str">
        <f>IF('別紙1-2 スペシャル派遣用'!$J$69&lt;&gt;"",DATEVALUE("令和"&amp;'別紙1-2 スペシャル派遣用'!$J$69&amp;"年"&amp;'別紙1-2 スペシャル派遣用'!$L$69&amp;"月"&amp;'別紙1-2 スペシャル派遣用'!$N$69&amp;"日"),"")</f>
        <v/>
      </c>
      <c r="DA2" s="36" t="str">
        <f>IF('別紙1-2 スペシャル派遣用'!$S$69&lt;&gt;"",TIMEVALUE('別紙1-2 スペシャル派遣用'!$S$69&amp;":"&amp;'別紙1-2 スペシャル派遣用'!$U$69),"")</f>
        <v/>
      </c>
      <c r="DB2" s="36" t="str">
        <f>IF('別紙1-2 スペシャル派遣用'!$W$69&lt;&gt;"",TIMEVALUE('別紙1-2 スペシャル派遣用'!$W$69&amp;":"&amp;'別紙1-2 スペシャル派遣用'!$Y$69),"")</f>
        <v/>
      </c>
      <c r="DC2" s="37" t="str">
        <f>IF('別紙1-2 スペシャル派遣用'!$H$70&lt;&gt;"",'別紙1-2 スペシャル派遣用'!$H$70,"")</f>
        <v/>
      </c>
      <c r="DD2" s="37" t="str">
        <f>IF('別紙1-2 スペシャル派遣用'!$N$70&lt;&gt;"",'別紙1-2 スペシャル派遣用'!$N$70,"")</f>
        <v/>
      </c>
      <c r="DE2" s="37" t="str">
        <f>IF('別紙1-2 スペシャル派遣用'!$T$70&lt;&gt;"",'別紙1-2 スペシャル派遣用'!$T$70,"")</f>
        <v/>
      </c>
      <c r="DF2" s="36"/>
      <c r="DG2" s="36"/>
      <c r="DH2" s="38"/>
      <c r="DI2" s="38"/>
      <c r="DJ2" s="36"/>
      <c r="DK2" s="36"/>
      <c r="DL2" s="38"/>
      <c r="DM2" s="38"/>
      <c r="DN2" s="36"/>
      <c r="DO2" s="36"/>
      <c r="DP2" s="38"/>
      <c r="DQ2" s="38"/>
      <c r="DR2" s="36"/>
      <c r="DS2" s="36"/>
      <c r="DT2" s="38"/>
      <c r="DU2" s="38"/>
      <c r="DV2" s="36"/>
      <c r="DW2" s="36"/>
      <c r="DX2" s="38"/>
      <c r="DY2" s="38"/>
      <c r="DZ2" s="39"/>
      <c r="EA2" s="57"/>
      <c r="EB2" s="33"/>
      <c r="EC2" s="33"/>
      <c r="ED2" s="33"/>
      <c r="EE2" s="33"/>
      <c r="EF2" s="33"/>
    </row>
    <row r="4" spans="1:136">
      <c r="A4" t="s">
        <v>13</v>
      </c>
      <c r="E4" t="s">
        <v>229</v>
      </c>
      <c r="I4" t="s">
        <v>230</v>
      </c>
      <c r="M4" t="s">
        <v>231</v>
      </c>
      <c r="Q4" t="s">
        <v>232</v>
      </c>
      <c r="U4" t="s">
        <v>262</v>
      </c>
      <c r="Y4" t="s">
        <v>263</v>
      </c>
      <c r="AB4" s="3"/>
      <c r="AC4" s="3"/>
    </row>
    <row r="5" spans="1:136">
      <c r="A5">
        <v>1</v>
      </c>
      <c r="B5" t="s">
        <v>233</v>
      </c>
      <c r="E5">
        <v>1</v>
      </c>
      <c r="F5" t="s">
        <v>234</v>
      </c>
      <c r="I5">
        <v>1</v>
      </c>
      <c r="J5" t="s">
        <v>235</v>
      </c>
      <c r="M5">
        <v>1</v>
      </c>
      <c r="N5" t="s">
        <v>236</v>
      </c>
      <c r="Q5">
        <v>1</v>
      </c>
      <c r="R5" t="s">
        <v>237</v>
      </c>
      <c r="U5">
        <v>1</v>
      </c>
      <c r="V5" t="s">
        <v>264</v>
      </c>
      <c r="Y5">
        <v>1</v>
      </c>
      <c r="Z5" t="s">
        <v>267</v>
      </c>
    </row>
    <row r="6" spans="1:136">
      <c r="A6">
        <v>2</v>
      </c>
      <c r="B6" t="s">
        <v>238</v>
      </c>
      <c r="E6">
        <v>2</v>
      </c>
      <c r="F6" t="s">
        <v>239</v>
      </c>
      <c r="I6">
        <v>2</v>
      </c>
      <c r="J6" t="s">
        <v>36</v>
      </c>
      <c r="M6">
        <v>2</v>
      </c>
      <c r="N6" t="s">
        <v>240</v>
      </c>
      <c r="Q6">
        <v>2</v>
      </c>
      <c r="R6" t="s">
        <v>241</v>
      </c>
      <c r="U6">
        <v>2</v>
      </c>
      <c r="V6" t="s">
        <v>265</v>
      </c>
      <c r="Y6">
        <v>2</v>
      </c>
      <c r="Z6" t="s">
        <v>268</v>
      </c>
    </row>
    <row r="7" spans="1:136">
      <c r="E7">
        <v>3</v>
      </c>
      <c r="F7" t="s">
        <v>242</v>
      </c>
      <c r="I7">
        <v>3</v>
      </c>
      <c r="J7" t="s">
        <v>243</v>
      </c>
      <c r="Q7">
        <v>3</v>
      </c>
      <c r="R7" t="s">
        <v>244</v>
      </c>
      <c r="U7">
        <v>3</v>
      </c>
      <c r="V7" t="s">
        <v>266</v>
      </c>
    </row>
    <row r="8" spans="1:136">
      <c r="E8">
        <v>4</v>
      </c>
      <c r="F8" t="s">
        <v>245</v>
      </c>
      <c r="I8">
        <v>4</v>
      </c>
      <c r="J8" t="s">
        <v>38</v>
      </c>
    </row>
    <row r="9" spans="1:136">
      <c r="E9">
        <v>5</v>
      </c>
      <c r="F9" t="s">
        <v>246</v>
      </c>
    </row>
    <row r="10" spans="1:136">
      <c r="E10">
        <v>6</v>
      </c>
      <c r="F10" t="s">
        <v>247</v>
      </c>
    </row>
    <row r="11" spans="1:136">
      <c r="E11">
        <v>7</v>
      </c>
      <c r="F11" t="s">
        <v>248</v>
      </c>
    </row>
    <row r="12" spans="1:136">
      <c r="E12">
        <v>8</v>
      </c>
      <c r="F12" t="s">
        <v>249</v>
      </c>
    </row>
    <row r="13" spans="1:136">
      <c r="E13">
        <v>9</v>
      </c>
      <c r="F13" t="s">
        <v>250</v>
      </c>
    </row>
    <row r="14" spans="1:136">
      <c r="E14">
        <v>10</v>
      </c>
      <c r="F14" t="s">
        <v>68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  <ignoredErrors>
    <ignoredError sqref="E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9cce5d-e86f-449d-97ed-91aaeb5f55da" xsi:nil="true"/>
    <lcf76f155ced4ddcb4097134ff3c332f xmlns="91a6c935-1014-484a-9bfb-9d4b7d6a9aa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3F9E3AD3288B47A13365FC38A131FE" ma:contentTypeVersion="13" ma:contentTypeDescription="新しいドキュメントを作成します。" ma:contentTypeScope="" ma:versionID="1c8210991062a08aca5d07d5f9b3882b">
  <xsd:schema xmlns:xsd="http://www.w3.org/2001/XMLSchema" xmlns:xs="http://www.w3.org/2001/XMLSchema" xmlns:p="http://schemas.microsoft.com/office/2006/metadata/properties" xmlns:ns2="91a6c935-1014-484a-9bfb-9d4b7d6a9aa3" xmlns:ns3="f09cce5d-e86f-449d-97ed-91aaeb5f55da" targetNamespace="http://schemas.microsoft.com/office/2006/metadata/properties" ma:root="true" ma:fieldsID="53e688ef943b18de52552e1822e25565" ns2:_="" ns3:_="">
    <xsd:import namespace="91a6c935-1014-484a-9bfb-9d4b7d6a9aa3"/>
    <xsd:import namespace="f09cce5d-e86f-449d-97ed-91aaeb5f5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6c935-1014-484a-9bfb-9d4b7d6a9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4006e66-7660-45a3-8720-235b68560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cce5d-e86f-449d-97ed-91aaeb5f55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aa1337-ec47-4fe9-903d-91b597a0fdd6}" ma:internalName="TaxCatchAll" ma:showField="CatchAllData" ma:web="f09cce5d-e86f-449d-97ed-91aaeb5f5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E4066-A6EC-402F-8B2B-47EECE91AF00}">
  <ds:schemaRefs>
    <ds:schemaRef ds:uri="http://schemas.microsoft.com/office/2006/metadata/properties"/>
    <ds:schemaRef ds:uri="http://schemas.microsoft.com/office/infopath/2007/PartnerControls"/>
    <ds:schemaRef ds:uri="f09cce5d-e86f-449d-97ed-91aaeb5f55da"/>
    <ds:schemaRef ds:uri="91a6c935-1014-484a-9bfb-9d4b7d6a9aa3"/>
  </ds:schemaRefs>
</ds:datastoreItem>
</file>

<file path=customXml/itemProps2.xml><?xml version="1.0" encoding="utf-8"?>
<ds:datastoreItem xmlns:ds="http://schemas.openxmlformats.org/officeDocument/2006/customXml" ds:itemID="{1F019A7D-D0BA-4DBA-8E6C-60B0C284DD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244120-9D56-4D4C-B62A-AA650DA28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a6c935-1014-484a-9bfb-9d4b7d6a9aa3"/>
    <ds:schemaRef ds:uri="f09cce5d-e86f-449d-97ed-91aaeb5f5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別紙1-2 スペシャル派遣用</vt:lpstr>
      <vt:lpstr>記入例</vt:lpstr>
      <vt:lpstr>府使用シート</vt:lpstr>
      <vt:lpstr>記入例!Print_Area</vt:lpstr>
      <vt:lpstr>'別紙1-2 スペシャル派遣用'!Print_Area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教育委員会0207（APPS）</cp:lastModifiedBy>
  <cp:revision/>
  <dcterms:created xsi:type="dcterms:W3CDTF">2024-09-27T22:38:51Z</dcterms:created>
  <dcterms:modified xsi:type="dcterms:W3CDTF">2026-03-24T01:42:16Z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0x010100E93F9E3AD3288B47A13365FC38A131FE</vt:lpwstr>
  </property>
  <property fmtid="{D5CDD505-2E9C-101B-9397-08002B2CF9AE}" pid="3" name="MediaServiceImageTags">
    <vt:lpwstr/>
  </property>
</Properties>
</file>