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4.府立高等学校\"/>
    </mc:Choice>
  </mc:AlternateContent>
  <xr:revisionPtr revIDLastSave="0" documentId="13_ncr:1_{B6F06847-8840-40EF-A98B-FDCE0EABC738}"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'2'!$F$35:$G$42</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'2'!$A$1:$G$44</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J6" i="14" a="1"/>
  <c r="J6" i="64" a="1"/>
  <c r="A4" i="19" a="1"/>
  <c r="B3" i="19" a="1"/>
  <c r="J6" i="60" a="1"/>
  <c r="A3" i="19" a="1"/>
  <c r="J4" i="60" a="1"/>
  <c r="A5" i="19" a="1"/>
  <c r="Q10" i="66" a="1"/>
  <c r="G5" i="67" a="1"/>
  <c r="J4" i="68" a="1"/>
  <c r="J4" i="64" a="1"/>
  <c r="G5" i="61" a="1"/>
  <c r="B5" i="19" a="1"/>
  <c r="G5" i="63" a="1"/>
  <c r="J4" i="62" a="1"/>
  <c r="Q10" i="68" a="1"/>
  <c r="Q10" i="64" a="1"/>
  <c r="G3" i="69" a="1"/>
  <c r="G3" i="65" a="1"/>
  <c r="G5" i="65" a="1"/>
  <c r="B7" i="19" a="1"/>
  <c r="J6" i="66" a="1"/>
  <c r="G5" i="5" a="1"/>
  <c r="J6" i="68" a="1"/>
  <c r="G5" i="69" a="1"/>
  <c r="G3" i="63" a="1"/>
  <c r="J6" i="62" a="1"/>
  <c r="A8" i="19" a="1"/>
  <c r="G3" i="67" a="1"/>
  <c r="A6" i="19" a="1"/>
  <c r="B4" i="19" a="1"/>
  <c r="Q10" i="62" a="1"/>
  <c r="J4" i="66" a="1"/>
  <c r="J4" i="14" a="1"/>
  <c r="G3" i="61" a="1"/>
  <c r="B8" i="19" a="1"/>
  <c r="G3" i="5" a="1"/>
  <c r="A7" i="19" a="1"/>
  <c r="B6" i="19" a="1"/>
  <c r="Q10" i="60" a="1"/>
  <c r="A4" i="19" l="1"/>
  <c r="G5" i="65"/>
  <c r="A7" i="19"/>
  <c r="B8" i="19"/>
  <c r="G3" i="65"/>
  <c r="A8" i="19"/>
  <c r="J4" i="62"/>
  <c r="A6" i="19"/>
  <c r="J6" i="62"/>
  <c r="J6" i="66"/>
  <c r="B3" i="19"/>
  <c r="G5" i="5"/>
  <c r="G5" i="63"/>
  <c r="G3" i="67"/>
  <c r="B4" i="19"/>
  <c r="G3" i="5"/>
  <c r="G3" i="63"/>
  <c r="G5" i="67"/>
  <c r="B7" i="19"/>
  <c r="G5" i="61"/>
  <c r="G3" i="69"/>
  <c r="G3" i="61"/>
  <c r="G5" i="69"/>
  <c r="J4" i="14"/>
  <c r="J4" i="66"/>
  <c r="J6" i="14"/>
  <c r="A3" i="19"/>
  <c r="B5" i="19"/>
  <c r="J4" i="60"/>
  <c r="J4" i="64"/>
  <c r="J4" i="68"/>
  <c r="A5" i="19"/>
  <c r="B6" i="19"/>
  <c r="J6" i="60"/>
  <c r="J6" i="64"/>
  <c r="J6" i="68"/>
  <c r="Q10" i="68"/>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AA48" i="62" l="1" a="1"/>
  <c r="AA47" i="14" a="1"/>
  <c r="AA42" i="62" a="1"/>
  <c r="AA39" i="62" a="1"/>
  <c r="Y9" i="62" a="1"/>
  <c r="C10" i="61" a="1"/>
  <c r="Y12" i="64" a="1"/>
  <c r="Z46" i="68" a="1"/>
  <c r="AA76" i="62" a="1"/>
  <c r="F21" i="5" a="1"/>
  <c r="Y51" i="62" a="1"/>
  <c r="AA26" i="60" a="1"/>
  <c r="Y30" i="68" a="1"/>
  <c r="H72" i="68" a="1"/>
  <c r="C23" i="69" a="1"/>
  <c r="AA45" i="64" a="1"/>
  <c r="Z21" i="14" a="1"/>
  <c r="F16" i="63" a="1"/>
  <c r="H71" i="62" a="1"/>
  <c r="AA28" i="62" a="1"/>
  <c r="AA83" i="60" a="1"/>
  <c r="AA70" i="60" a="1"/>
  <c r="Y25" i="60" a="1"/>
  <c r="AA23" i="64" a="1"/>
  <c r="Y20" i="68" a="1"/>
  <c r="Y15" i="64" a="1"/>
  <c r="Z35" i="62" a="1"/>
  <c r="Y32" i="14" a="1"/>
  <c r="Z39" i="14" a="1"/>
  <c r="AA24" i="14" a="1"/>
  <c r="Z25" i="64" a="1"/>
  <c r="Z26" i="66" a="1"/>
  <c r="Y17" i="14" a="1"/>
  <c r="Y27" i="66" a="1"/>
  <c r="Z59" i="64" a="1"/>
  <c r="Z39" i="62" a="1"/>
  <c r="E15" i="5" a="1"/>
  <c r="B14" i="61" a="1"/>
  <c r="Z24" i="60" a="1"/>
  <c r="Y11" i="62" a="1"/>
  <c r="C25" i="5" a="1"/>
  <c r="Z14" i="60" a="1"/>
  <c r="AA55" i="60" a="1"/>
  <c r="F24" i="65" a="1"/>
  <c r="H79" i="66" a="1"/>
  <c r="AA75" i="14" a="1"/>
  <c r="AA12" i="60" a="1"/>
  <c r="Z32" i="66" a="1"/>
  <c r="Y74" i="66" a="1"/>
  <c r="Z34" i="14" a="1"/>
  <c r="Y82" i="60" a="1"/>
  <c r="B21" i="63" a="1"/>
  <c r="AA19" i="60" a="1"/>
  <c r="Y58" i="62" a="1"/>
  <c r="C10" i="69" a="1"/>
  <c r="Z27" i="14" a="1"/>
  <c r="AA74" i="62" a="1"/>
  <c r="AA30" i="66" a="1"/>
  <c r="Z77" i="64" a="1"/>
  <c r="H72" i="62" a="1"/>
  <c r="B9" i="5" a="1"/>
  <c r="B9" i="63" a="1"/>
  <c r="Y58" i="60" a="1"/>
  <c r="E16" i="65" a="1"/>
  <c r="Z21" i="66" a="1"/>
  <c r="Y75" i="60" a="1"/>
  <c r="H73" i="66" a="1"/>
  <c r="AA76" i="66" a="1"/>
  <c r="Z33" i="66" a="1"/>
  <c r="Y11" i="60" a="1"/>
  <c r="Y54" i="68" a="1"/>
  <c r="E25" i="63" a="1"/>
  <c r="Y55" i="66" a="1"/>
  <c r="AA22" i="66" a="1"/>
  <c r="C17" i="69" a="1"/>
  <c r="E10" i="5" a="1"/>
  <c r="Y17" i="68" a="1"/>
  <c r="Y47" i="62" a="1"/>
  <c r="F12" i="5" a="1"/>
  <c r="H70" i="14" a="1"/>
  <c r="E10" i="61" a="1"/>
  <c r="C16" i="65" a="1"/>
  <c r="B8" i="65" a="1"/>
  <c r="AA27" i="64" a="1"/>
  <c r="Y75" i="68" a="1"/>
  <c r="B23" i="69" a="1"/>
  <c r="AA84" i="64" a="1"/>
  <c r="Z20" i="64" a="1"/>
  <c r="Y50" i="62" a="1"/>
  <c r="Y53" i="66" a="1"/>
  <c r="AA53" i="60" a="1"/>
  <c r="Z41" i="14" a="1"/>
  <c r="B11" i="5" a="1"/>
  <c r="B10" i="69" a="1"/>
  <c r="B17" i="61" a="1"/>
  <c r="AA9" i="14" a="1"/>
  <c r="Z38" i="62" a="1"/>
  <c r="AA11" i="64" a="1"/>
  <c r="C12" i="67" a="1"/>
  <c r="B17" i="5" a="1"/>
  <c r="Z78" i="62" a="1"/>
  <c r="Y18" i="68" a="1"/>
  <c r="H69" i="14" a="1"/>
  <c r="Z57" i="14" a="1"/>
  <c r="Y82" i="14" a="1"/>
  <c r="AA50" i="62" a="1"/>
  <c r="Z57" i="66" a="1"/>
  <c r="Z21" i="60" a="1"/>
  <c r="F19" i="61" a="1"/>
  <c r="C16" i="67" a="1"/>
  <c r="AA25" i="64" a="1"/>
  <c r="Z76" i="68" a="1"/>
  <c r="E16" i="61" a="1"/>
  <c r="F16" i="61" a="1"/>
  <c r="Z77" i="62" a="1"/>
  <c r="C9" i="65" a="1"/>
  <c r="AA13" i="68" a="1"/>
  <c r="AA69" i="68" a="1"/>
  <c r="F15" i="67" a="1"/>
  <c r="Z32" i="60" a="1"/>
  <c r="AA36" i="64" a="1"/>
  <c r="E11" i="67" a="1"/>
  <c r="B15" i="67" a="1"/>
  <c r="Z13" i="60" a="1"/>
  <c r="Z56" i="64" a="1"/>
  <c r="Y59" i="68" a="1"/>
  <c r="Y77" i="66" a="1"/>
  <c r="Z45" i="14" a="1"/>
  <c r="E21" i="61" a="1"/>
  <c r="Z10" i="62" a="1"/>
  <c r="Y44" i="66" a="1"/>
  <c r="B15" i="61" a="1"/>
  <c r="AA23" i="60" a="1"/>
  <c r="Y11" i="64" a="1"/>
  <c r="Z30" i="66" a="1"/>
  <c r="AA28" i="68" a="1"/>
  <c r="Y85" i="64" a="1"/>
  <c r="Y74" i="14" a="1"/>
  <c r="B11" i="61" a="1"/>
  <c r="Y84" i="60" a="1"/>
  <c r="AA57" i="66" a="1"/>
  <c r="H77" i="62" a="1"/>
  <c r="B20" i="63" a="1"/>
  <c r="Y34" i="62" a="1"/>
  <c r="Z74" i="68" a="1"/>
  <c r="AA29" i="68" a="1"/>
  <c r="Y14" i="62" a="1"/>
  <c r="C9" i="63" a="1"/>
  <c r="Y43" i="66" a="1"/>
  <c r="B16" i="61" a="1"/>
  <c r="E12" i="65" a="1"/>
  <c r="AA80" i="60" a="1"/>
  <c r="Z33" i="60" a="1"/>
  <c r="Y32" i="62" a="1"/>
  <c r="AA27" i="60" a="1"/>
  <c r="AA82" i="60" a="1"/>
  <c r="F21" i="63" a="1"/>
  <c r="Y13" i="64" a="1"/>
  <c r="Y79" i="14" a="1"/>
  <c r="Y55" i="14" a="1"/>
  <c r="Y21" i="62" a="1"/>
  <c r="Z19" i="68" a="1"/>
  <c r="Y51" i="66" a="1"/>
  <c r="Z69" i="68" a="1"/>
  <c r="AA38" i="60" a="1"/>
  <c r="F17" i="63" a="1"/>
  <c r="AA17" i="66" a="1"/>
  <c r="H71" i="14" a="1"/>
  <c r="H73" i="68" a="1"/>
  <c r="Y24" i="14" a="1"/>
  <c r="C15" i="67" a="1"/>
  <c r="Y11" i="68" a="1"/>
  <c r="F16" i="69" a="1"/>
  <c r="AA26" i="62" a="1"/>
  <c r="Y10" i="14" a="1"/>
  <c r="AA48" i="14" a="1"/>
  <c r="F13" i="69" a="1"/>
  <c r="Z47" i="62" a="1"/>
  <c r="AD23" i="64" a="1"/>
  <c r="AA39" i="14" a="1"/>
  <c r="H82" i="14" a="1"/>
  <c r="Z84" i="68" a="1"/>
  <c r="Y83" i="62" a="1"/>
  <c r="AA72" i="60" a="1"/>
  <c r="Z19" i="62" a="1"/>
  <c r="AA72" i="66" a="1"/>
  <c r="Z74" i="62" a="1"/>
  <c r="AA50" i="64" a="1"/>
  <c r="Y34" i="14" a="1"/>
  <c r="AA52" i="64" a="1"/>
  <c r="Y47" i="66" a="1"/>
  <c r="Z80" i="60" a="1"/>
  <c r="AA23" i="68" a="1"/>
  <c r="F12" i="67" a="1"/>
  <c r="Y57" i="62" a="1"/>
  <c r="AA34" i="66" a="1"/>
  <c r="B19" i="5" a="1"/>
  <c r="AA23" i="66" a="1"/>
  <c r="Z15" i="62" a="1"/>
  <c r="AA78" i="62" a="1"/>
  <c r="Y20" i="14" a="1"/>
  <c r="Z55" i="60" a="1"/>
  <c r="Y50" i="60" a="1"/>
  <c r="Z37" i="64" a="1"/>
  <c r="AA52" i="14" a="1"/>
  <c r="Y15" i="66" a="1"/>
  <c r="AA13" i="64" a="1"/>
  <c r="Z42" i="60" a="1"/>
  <c r="Z32" i="68" a="1"/>
  <c r="AA85" i="62" a="1"/>
  <c r="C16" i="5" a="1"/>
  <c r="AA49" i="64" a="1"/>
  <c r="AA42" i="64" a="1"/>
  <c r="E22" i="67" a="1"/>
  <c r="H85" i="68" a="1"/>
  <c r="Y16" i="66" a="1"/>
  <c r="B13" i="63" a="1"/>
  <c r="Y11" i="66" a="1"/>
  <c r="Z40" i="64" a="1"/>
  <c r="C19" i="61" a="1"/>
  <c r="Y83" i="66" a="1"/>
  <c r="E10" i="67" a="1"/>
  <c r="Y24" i="68" a="1"/>
  <c r="Z44" i="14" a="1"/>
  <c r="Y81" i="60" a="1"/>
  <c r="AA34" i="64" a="1"/>
  <c r="Z77" i="66" a="1"/>
  <c r="Z35" i="68" a="1"/>
  <c r="Y60" i="14" a="1"/>
  <c r="C21" i="69" a="1"/>
  <c r="Y80" i="66" a="1"/>
  <c r="Z38" i="14" a="1"/>
  <c r="AA85" i="66" a="1"/>
  <c r="AA76" i="60" a="1"/>
  <c r="AA44" i="62" a="1"/>
  <c r="Z52" i="62" a="1"/>
  <c r="Z60" i="60" a="1"/>
  <c r="Z16" i="64" a="1"/>
  <c r="Z24" i="62" a="1"/>
  <c r="E17" i="69" a="1"/>
  <c r="Z10" i="64" a="1"/>
  <c r="H83" i="62" a="1"/>
  <c r="Y42" i="64" a="1"/>
  <c r="C10" i="65" a="1"/>
  <c r="Z36" i="62" a="1"/>
  <c r="F23" i="63" a="1"/>
  <c r="AA26" i="66" a="1"/>
  <c r="Y24" i="62" a="1"/>
  <c r="H79" i="68" a="1"/>
  <c r="F17" i="61" a="1"/>
  <c r="Z82" i="68" a="1"/>
  <c r="Z69" i="64" a="1"/>
  <c r="B11" i="65" a="1"/>
  <c r="B17" i="65" a="1"/>
  <c r="Z23" i="62" a="1"/>
  <c r="AA73" i="64" a="1"/>
  <c r="Z48" i="62" a="1"/>
  <c r="AA27" i="14" a="1"/>
  <c r="F10" i="63" a="1"/>
  <c r="B25" i="69" a="1"/>
  <c r="H69" i="60" a="1"/>
  <c r="Y57" i="68" a="1"/>
  <c r="Z18" i="66" a="1"/>
  <c r="Y18" i="62" a="1"/>
  <c r="Y81" i="14" a="1"/>
  <c r="AA21" i="68" a="1"/>
  <c r="Y41" i="60" a="1"/>
  <c r="Y10" i="64" a="1"/>
  <c r="Z51" i="14" a="1"/>
  <c r="Z70" i="66" a="1"/>
  <c r="Z69" i="14" a="1"/>
  <c r="B8" i="61" a="1"/>
  <c r="AA84" i="68" a="1"/>
  <c r="Y60" i="66" a="1"/>
  <c r="Y10" i="66" a="1"/>
  <c r="C16" i="69" a="1"/>
  <c r="H84" i="66" a="1"/>
  <c r="Z25" i="60" a="1"/>
  <c r="Z85" i="66" a="1"/>
  <c r="E16" i="63" a="1"/>
  <c r="AA16" i="62" a="1"/>
  <c r="AA56" i="66" a="1"/>
  <c r="F16" i="65" a="1"/>
  <c r="AA40" i="62" a="1"/>
  <c r="C8" i="63" a="1"/>
  <c r="Z51" i="60" a="1"/>
  <c r="Y13" i="62" a="1"/>
  <c r="Z16" i="62" a="1"/>
  <c r="E17" i="65" a="1"/>
  <c r="Y44" i="60" a="1"/>
  <c r="AA53" i="14" a="1"/>
  <c r="AA80" i="14" a="1"/>
  <c r="E8" i="63" a="1"/>
  <c r="F18" i="61" a="1"/>
  <c r="Z34" i="62" a="1"/>
  <c r="Z47" i="66" a="1"/>
  <c r="Y80" i="64" a="1"/>
  <c r="AA46" i="62" a="1"/>
  <c r="AA78" i="14" a="1"/>
  <c r="C24" i="67" a="1"/>
  <c r="H82" i="62" a="1"/>
  <c r="F18" i="65" a="1"/>
  <c r="Y43" i="60" a="1"/>
  <c r="E20" i="5" a="1"/>
  <c r="Y23" i="14" a="1"/>
  <c r="AA37" i="66" a="1"/>
  <c r="Z49" i="62" a="1"/>
  <c r="Z52" i="66" a="1"/>
  <c r="Z41" i="68" a="1"/>
  <c r="C12" i="63" a="1"/>
  <c r="AA82" i="64" a="1"/>
  <c r="Y22" i="68" a="1"/>
  <c r="H85" i="60" a="1"/>
  <c r="E23" i="65" a="1"/>
  <c r="AA57" i="68" a="1"/>
  <c r="Y51" i="14" a="1"/>
  <c r="Z85" i="62" a="1"/>
  <c r="E23" i="67" a="1"/>
  <c r="AA30" i="64" a="1"/>
  <c r="AA60" i="14" a="1"/>
  <c r="Z79" i="68" a="1"/>
  <c r="B23" i="63" a="1"/>
  <c r="AA46" i="64" a="1"/>
  <c r="C23" i="67" a="1"/>
  <c r="Y85" i="60" a="1"/>
  <c r="AA41" i="68" a="1"/>
  <c r="Z58" i="14" a="1"/>
  <c r="Y23" i="60" a="1"/>
  <c r="AA22" i="62" a="1"/>
  <c r="C19" i="5" a="1"/>
  <c r="Y10" i="60" a="1"/>
  <c r="AA70" i="62" a="1"/>
  <c r="Z30" i="60" a="1"/>
  <c r="E12" i="69" a="1"/>
  <c r="H81" i="14" a="1"/>
  <c r="B17" i="69" a="1"/>
  <c r="AA70" i="68" a="1"/>
  <c r="Z34" i="68" a="1"/>
  <c r="Z43" i="14" a="1"/>
  <c r="C10" i="63" a="1"/>
  <c r="Z9" i="62" a="1"/>
  <c r="E22" i="5" a="1"/>
  <c r="E21" i="5" a="1"/>
  <c r="AA56" i="62" a="1"/>
  <c r="Z82" i="66" a="1"/>
  <c r="Z48" i="68" a="1"/>
  <c r="Y12" i="66" a="1"/>
  <c r="Z81" i="62" a="1"/>
  <c r="B17" i="67" a="1"/>
  <c r="AA20" i="62" a="1"/>
  <c r="AA39" i="66" a="1"/>
  <c r="B18" i="67" a="1"/>
  <c r="Z17" i="66" a="1"/>
  <c r="Z43" i="68" a="1"/>
  <c r="AA72" i="68" a="1"/>
  <c r="C13" i="5" a="1"/>
  <c r="E10" i="69" a="1"/>
  <c r="AA29" i="62" a="1"/>
  <c r="AA21" i="60" a="1"/>
  <c r="Y55" i="62" a="1"/>
  <c r="B8" i="67" a="1"/>
  <c r="C18" i="67" a="1"/>
  <c r="AA81" i="64" a="1"/>
  <c r="F19" i="63" a="1"/>
  <c r="H75" i="64" a="1"/>
  <c r="AA40" i="60" a="1"/>
  <c r="Z51" i="66" a="1"/>
  <c r="Z51" i="64" a="1"/>
  <c r="E20" i="61" a="1"/>
  <c r="Y84" i="64" a="1"/>
  <c r="Z59" i="62" a="1"/>
  <c r="C20" i="69" a="1"/>
  <c r="H76" i="14" a="1"/>
  <c r="AA22" i="64" a="1"/>
  <c r="Y75" i="62" a="1"/>
  <c r="Z22" i="68" a="1"/>
  <c r="E19" i="61" a="1"/>
  <c r="Z53" i="62" a="1"/>
  <c r="B19" i="61" a="1"/>
  <c r="Y24" i="66" a="1"/>
  <c r="AA25" i="66" a="1"/>
  <c r="AA11" i="14" a="1"/>
  <c r="Y23" i="64" a="1"/>
  <c r="Z60" i="62" a="1"/>
  <c r="Y48" i="14" a="1"/>
  <c r="Z83" i="64" a="1"/>
  <c r="B25" i="67" a="1"/>
  <c r="AA54" i="66" a="1"/>
  <c r="Z49" i="60" a="1"/>
  <c r="Y84" i="68" a="1"/>
  <c r="AA26" i="14" a="1"/>
  <c r="B22" i="63" a="1"/>
  <c r="H82" i="66" a="1"/>
  <c r="E19" i="5" a="1"/>
  <c r="F24" i="5" a="1"/>
  <c r="AA59" i="60" a="1"/>
  <c r="H74" i="68" a="1"/>
  <c r="E20" i="63" a="1"/>
  <c r="Z18" i="68" a="1"/>
  <c r="Y39" i="64" a="1"/>
  <c r="H76" i="68" a="1"/>
  <c r="Z20" i="66" a="1"/>
  <c r="AA85" i="60" a="1"/>
  <c r="AA52" i="66" a="1"/>
  <c r="Y79" i="60" a="1"/>
  <c r="AA17" i="14" a="1"/>
  <c r="Y27" i="14" a="1"/>
  <c r="AA48" i="66" a="1"/>
  <c r="E12" i="67" a="1"/>
  <c r="F24" i="63" a="1"/>
  <c r="B14" i="65" a="1"/>
  <c r="Z9" i="68" a="1"/>
  <c r="Y76" i="64" a="1"/>
  <c r="H81" i="66" a="1"/>
  <c r="Z58" i="60" a="1"/>
  <c r="Z39" i="68" a="1"/>
  <c r="Z36" i="60" a="1"/>
  <c r="AA17" i="64" a="1"/>
  <c r="B24" i="67" a="1"/>
  <c r="Y78" i="60" a="1"/>
  <c r="Z78" i="66" a="1"/>
  <c r="AA46" i="68" a="1"/>
  <c r="AA40" i="64" a="1"/>
  <c r="AA49" i="60" a="1"/>
  <c r="Y76" i="66" a="1"/>
  <c r="C16" i="61" a="1"/>
  <c r="Y21" i="14" a="1"/>
  <c r="AA11" i="66" a="1"/>
  <c r="Y42" i="62" a="1"/>
  <c r="E17" i="67" a="1"/>
  <c r="E11" i="5" a="1"/>
  <c r="AA15" i="66" a="1"/>
  <c r="Y12" i="14" a="1"/>
  <c r="AA51" i="68" a="1"/>
  <c r="F20" i="69" a="1"/>
  <c r="Z47" i="60" a="1"/>
  <c r="B13" i="69" a="1"/>
  <c r="H74" i="62" a="1"/>
  <c r="AA55" i="66" a="1"/>
  <c r="C24" i="5" a="1"/>
  <c r="AA24" i="62" a="1"/>
  <c r="Y48" i="60" a="1"/>
  <c r="Z53" i="14" a="1"/>
  <c r="AA20" i="68" a="1"/>
  <c r="E22" i="65" a="1"/>
  <c r="AA16" i="64" a="1"/>
  <c r="B19" i="63" a="1"/>
  <c r="AA27" i="68" a="1"/>
  <c r="Y77" i="68" a="1"/>
  <c r="E13" i="5" a="1"/>
  <c r="Y59" i="62" a="1"/>
  <c r="E17" i="5" a="1"/>
  <c r="F10" i="65" a="1"/>
  <c r="AA77" i="14" a="1"/>
  <c r="Z28" i="62" a="1"/>
  <c r="E22" i="69" a="1"/>
  <c r="AA58" i="14" a="1"/>
  <c r="AA31" i="64" a="1"/>
  <c r="Z43" i="62" a="1"/>
  <c r="E19" i="67" a="1"/>
  <c r="Y36" i="14" a="1"/>
  <c r="H75" i="68" a="1"/>
  <c r="C11" i="61" a="1"/>
  <c r="H70" i="68" a="1"/>
  <c r="Y85" i="68" a="1"/>
  <c r="F25" i="61" a="1"/>
  <c r="AA12" i="14" a="1"/>
  <c r="F20" i="67" a="1"/>
  <c r="E21" i="63" a="1"/>
  <c r="E8" i="5" a="1"/>
  <c r="Z29" i="68" a="1"/>
  <c r="Y60" i="62" a="1"/>
  <c r="Y45" i="64" a="1"/>
  <c r="E15" i="67" a="1"/>
  <c r="B9" i="69" a="1"/>
  <c r="Y42" i="68" a="1"/>
  <c r="C22" i="65" a="1"/>
  <c r="B18" i="61" a="1"/>
  <c r="Z30" i="68" a="1"/>
  <c r="C10" i="67" a="1"/>
  <c r="AA51" i="66" a="1"/>
  <c r="AA32" i="60" a="1"/>
  <c r="AA12" i="68" a="1"/>
  <c r="Z48" i="60" a="1"/>
  <c r="E13" i="61" a="1"/>
  <c r="Z82" i="62" a="1"/>
  <c r="Z24" i="66" a="1"/>
  <c r="H70" i="66" a="1"/>
  <c r="Y48" i="62" a="1"/>
  <c r="AA33" i="66" a="1"/>
  <c r="Y46" i="62" a="1"/>
  <c r="AA24" i="68" a="1"/>
  <c r="Z17" i="64" a="1"/>
  <c r="AA70" i="64" a="1"/>
  <c r="Y13" i="66" a="1"/>
  <c r="F11" i="61" a="1"/>
  <c r="AA35" i="62" a="1"/>
  <c r="AA83" i="14" a="1"/>
  <c r="Y14" i="66" a="1"/>
  <c r="B10" i="63" a="1"/>
  <c r="AA19" i="14" a="1"/>
  <c r="Y35" i="14" a="1"/>
  <c r="Z33" i="68" a="1"/>
  <c r="F15" i="63" a="1"/>
  <c r="Y15" i="14" a="1"/>
  <c r="C9" i="67" a="1"/>
  <c r="Y52" i="66" a="1"/>
  <c r="AA42" i="14" a="1"/>
  <c r="Z84" i="62" a="1"/>
  <c r="Z54" i="64" a="1"/>
  <c r="E24" i="5" a="1"/>
  <c r="C13" i="67" a="1"/>
  <c r="B20" i="5" a="1"/>
  <c r="C13" i="65" a="1"/>
  <c r="AA58" i="68" a="1"/>
  <c r="Z75" i="66" a="1"/>
  <c r="F18" i="63" a="1"/>
  <c r="F8" i="69" a="1"/>
  <c r="H69" i="62" a="1"/>
  <c r="AA59" i="14" a="1"/>
  <c r="Y46" i="60" a="1"/>
  <c r="AA81" i="60" a="1"/>
  <c r="Y58" i="66" a="1"/>
  <c r="Y49" i="68" a="1"/>
  <c r="Z85" i="60" a="1"/>
  <c r="Y21" i="60" a="1"/>
  <c r="B19" i="67" a="1"/>
  <c r="Z50" i="66" a="1"/>
  <c r="E23" i="69" a="1"/>
  <c r="H79" i="14" a="1"/>
  <c r="Y29" i="64" a="1"/>
  <c r="Z38" i="68" a="1"/>
  <c r="C24" i="61" a="1"/>
  <c r="C11" i="67" a="1"/>
  <c r="AA12" i="62" a="1"/>
  <c r="E13" i="63" a="1"/>
  <c r="Z34" i="64" a="1"/>
  <c r="Z81" i="14" a="1"/>
  <c r="F14" i="67" a="1"/>
  <c r="H81" i="60" a="1"/>
  <c r="Z46" i="60" a="1"/>
  <c r="Y29" i="68" a="1"/>
  <c r="Y38" i="68" a="1"/>
  <c r="Y45" i="14" a="1"/>
  <c r="Z69" i="66" a="1"/>
  <c r="AA79" i="66" a="1"/>
  <c r="Y76" i="14" a="1"/>
  <c r="Z31" i="68" a="1"/>
  <c r="Y29" i="66" a="1"/>
  <c r="Z38" i="64" a="1"/>
  <c r="C15" i="5" a="1"/>
  <c r="AA37" i="62" a="1"/>
  <c r="F17" i="65" a="1"/>
  <c r="AA38" i="64" a="1"/>
  <c r="H70" i="62" a="1"/>
  <c r="AA9" i="62" a="1"/>
  <c r="B17" i="63" a="1"/>
  <c r="F8" i="63" a="1"/>
  <c r="F15" i="5" a="1"/>
  <c r="Z37" i="60" a="1"/>
  <c r="Y74" i="60" a="1"/>
  <c r="AA14" i="68" a="1"/>
  <c r="B18" i="69" a="1"/>
  <c r="Z13" i="64" a="1"/>
  <c r="H76" i="66" a="1"/>
  <c r="B13" i="65" a="1"/>
  <c r="Y38" i="64" a="1"/>
  <c r="H80" i="60" a="1"/>
  <c r="B9" i="67" a="1"/>
  <c r="Y74" i="62" a="1"/>
  <c r="Z18" i="62" a="1"/>
  <c r="AA85" i="14" a="1"/>
  <c r="AA14" i="60" a="1"/>
  <c r="AA51" i="62" a="1"/>
  <c r="C18" i="61" a="1"/>
  <c r="Z38" i="60" a="1"/>
  <c r="F19" i="69" a="1"/>
  <c r="F19" i="5" a="1"/>
  <c r="C14" i="63" a="1"/>
  <c r="AA34" i="62" a="1"/>
  <c r="E24" i="67" a="1"/>
  <c r="H80" i="66" a="1"/>
  <c r="Z69" i="62" a="1"/>
  <c r="F11" i="5" a="1"/>
  <c r="AA24" i="66" a="1"/>
  <c r="Y18" i="66" a="1"/>
  <c r="E22" i="61" a="1"/>
  <c r="Y14" i="64" a="1"/>
  <c r="Z35" i="60" a="1"/>
  <c r="F9" i="65" a="1"/>
  <c r="Y75" i="14" a="1"/>
  <c r="AA74" i="60" a="1"/>
  <c r="H77" i="66" a="1"/>
  <c r="B14" i="67" a="1"/>
  <c r="Z58" i="68" a="1"/>
  <c r="Y9" i="68" a="1"/>
  <c r="Y51" i="60" a="1"/>
  <c r="C19" i="63" a="1"/>
  <c r="Z77" i="68" a="1"/>
  <c r="Z73" i="60" a="1"/>
  <c r="AA9" i="66" a="1"/>
  <c r="E21" i="65" a="1"/>
  <c r="H85" i="14" a="1"/>
  <c r="AA46" i="60" a="1"/>
  <c r="B20" i="69" a="1"/>
  <c r="AA29" i="14" a="1"/>
  <c r="F22" i="65" a="1"/>
  <c r="C12" i="65" a="1"/>
  <c r="F11" i="67" a="1"/>
  <c r="AA55" i="14" a="1"/>
  <c r="AA72" i="64" a="1"/>
  <c r="AA9" i="60" a="1"/>
  <c r="Z16" i="68" a="1"/>
  <c r="Y76" i="62" a="1"/>
  <c r="AA76" i="14" a="1"/>
  <c r="AA32" i="64" a="1"/>
  <c r="B11" i="67" a="1"/>
  <c r="Z35" i="64" a="1"/>
  <c r="E13" i="69" a="1"/>
  <c r="B11" i="63" a="1"/>
  <c r="Y11" i="14" a="1"/>
  <c r="AA59" i="64" a="1"/>
  <c r="Z9" i="60" a="1"/>
  <c r="Y32" i="68" a="1"/>
  <c r="Y58" i="64" a="1"/>
  <c r="AA45" i="66" a="1"/>
  <c r="AA78" i="68" a="1"/>
  <c r="Z80" i="66" a="1"/>
  <c r="H84" i="60" a="1"/>
  <c r="AA32" i="68" a="1"/>
  <c r="Z11" i="66" a="1"/>
  <c r="Z44" i="64" a="1"/>
  <c r="Y78" i="64" a="1"/>
  <c r="C20" i="61" a="1"/>
  <c r="Z42" i="66" a="1"/>
  <c r="AA70" i="14" a="1"/>
  <c r="Z21" i="68" a="1"/>
  <c r="B12" i="65" a="1"/>
  <c r="AA60" i="66" a="1"/>
  <c r="Y74" i="68" a="1"/>
  <c r="F12" i="69" a="1"/>
  <c r="Z56" i="60" a="1"/>
  <c r="AA31" i="62" a="1"/>
  <c r="C25" i="69" a="1"/>
  <c r="AA34" i="68" a="1"/>
  <c r="H81" i="68" a="1"/>
  <c r="H77" i="60" a="1"/>
  <c r="Z73" i="62" a="1"/>
  <c r="Y40" i="60" a="1"/>
  <c r="F18" i="5" a="1"/>
  <c r="B23" i="65" a="1"/>
  <c r="Z47" i="68" a="1"/>
  <c r="F10" i="61" a="1"/>
  <c r="F14" i="65" a="1"/>
  <c r="Y23" i="62" a="1"/>
  <c r="AA30" i="60" a="1"/>
  <c r="AA16" i="60" a="1"/>
  <c r="Y22" i="66" a="1"/>
  <c r="Y56" i="64" a="1"/>
  <c r="Y52" i="60" a="1"/>
  <c r="H74" i="60" a="1"/>
  <c r="Z76" i="64" a="1"/>
  <c r="Z72" i="60" a="1"/>
  <c r="Z70" i="64" a="1"/>
  <c r="Y79" i="62" a="1"/>
  <c r="H82" i="68" a="1"/>
  <c r="AA28" i="64" a="1"/>
  <c r="C15" i="65" a="1"/>
  <c r="Y16" i="64" a="1"/>
  <c r="Z50" i="14" a="1"/>
  <c r="Y49" i="62" a="1"/>
  <c r="E11" i="69" a="1"/>
  <c r="Z19" i="64" a="1"/>
  <c r="AA73" i="66" a="1"/>
  <c r="E9" i="69" a="1"/>
  <c r="Y26" i="62" a="1"/>
  <c r="AA17" i="62" a="1"/>
  <c r="AA56" i="14" a="1"/>
  <c r="Y16" i="60" a="1"/>
  <c r="AA53" i="64" a="1"/>
  <c r="AA13" i="66" a="1"/>
  <c r="F25" i="65" a="1"/>
  <c r="F22" i="67" a="1"/>
  <c r="Z43" i="64" a="1"/>
  <c r="AA48" i="60" a="1"/>
  <c r="AA15" i="64" a="1"/>
  <c r="F8" i="5" a="1"/>
  <c r="Z27" i="66" a="1"/>
  <c r="E24" i="69" a="1"/>
  <c r="E9" i="65" a="1"/>
  <c r="Y47" i="64" a="1"/>
  <c r="E25" i="65" a="1"/>
  <c r="Z49" i="68" a="1"/>
  <c r="AA37" i="14" a="1"/>
  <c r="E13" i="65" a="1"/>
  <c r="E18" i="69" a="1"/>
  <c r="E9" i="67" a="1"/>
  <c r="Z16" i="66" a="1"/>
  <c r="AA13" i="62" a="1"/>
  <c r="F17" i="69" a="1"/>
  <c r="Z21" i="64" a="1"/>
  <c r="Z12" i="68" a="1"/>
  <c r="AA77" i="62" a="1"/>
  <c r="AA44" i="60" a="1"/>
  <c r="Z73" i="14" a="1"/>
  <c r="E25" i="5" a="1"/>
  <c r="C17" i="67" a="1"/>
  <c r="H77" i="68" a="1"/>
  <c r="Y34" i="64" a="1"/>
  <c r="Z11" i="64" a="1"/>
  <c r="AA38" i="62" a="1"/>
  <c r="AA83" i="66" a="1"/>
  <c r="AA29" i="60" a="1"/>
  <c r="Z80" i="14" a="1"/>
  <c r="AA25" i="68" a="1"/>
  <c r="AA59" i="68" a="1"/>
  <c r="Y43" i="62" a="1"/>
  <c r="F20" i="65" a="1"/>
  <c r="Z27" i="62" a="1"/>
  <c r="E9" i="63" a="1"/>
  <c r="C22" i="69" a="1"/>
  <c r="B18" i="63" a="1"/>
  <c r="AA37" i="60" a="1"/>
  <c r="H84" i="14" a="1"/>
  <c r="Y59" i="66" a="1"/>
  <c r="Z85" i="64" a="1"/>
  <c r="Z53" i="66" a="1"/>
  <c r="B10" i="5" a="1"/>
  <c r="Y29" i="60" a="1"/>
  <c r="Z50" i="68" a="1"/>
  <c r="F13" i="63" a="1"/>
  <c r="Z60" i="68" a="1"/>
  <c r="AA60" i="62" a="1"/>
  <c r="Z28" i="64" a="1"/>
  <c r="Y14" i="14" a="1"/>
  <c r="E11" i="65" a="1"/>
  <c r="E21" i="69" a="1"/>
  <c r="Y44" i="64" a="1"/>
  <c r="Z54" i="14" a="1"/>
  <c r="E16" i="69" a="1"/>
  <c r="AA24" i="60" a="1"/>
  <c r="Z9" i="14" a="1"/>
  <c r="F12" i="65" a="1"/>
  <c r="Z84" i="60" a="1"/>
  <c r="E8" i="69" a="1"/>
  <c r="AA79" i="62" a="1"/>
  <c r="Z37" i="66" a="1"/>
  <c r="F8" i="65" a="1"/>
  <c r="C20" i="65" a="1"/>
  <c r="Z14" i="62" a="1"/>
  <c r="B25" i="61" a="1"/>
  <c r="AD27" i="62" a="1"/>
  <c r="Y19" i="64" a="1"/>
  <c r="Z42" i="64" a="1"/>
  <c r="Y82" i="68" a="1"/>
  <c r="Y19" i="14" a="1"/>
  <c r="Z56" i="66" a="1"/>
  <c r="AA43" i="64" a="1"/>
  <c r="C11" i="69" a="1"/>
  <c r="Z10" i="14" a="1"/>
  <c r="AA45" i="68" a="1"/>
  <c r="Y53" i="60" a="1"/>
  <c r="B16" i="5" a="1"/>
  <c r="AA81" i="14" a="1"/>
  <c r="Z59" i="68" a="1"/>
  <c r="Y21" i="64" a="1"/>
  <c r="AA43" i="66" a="1"/>
  <c r="C25" i="61" a="1"/>
  <c r="Z31" i="66" a="1"/>
  <c r="Z70" i="60" a="1"/>
  <c r="Y9" i="60" a="1"/>
  <c r="E11" i="63" a="1"/>
  <c r="Y29" i="62" a="1"/>
  <c r="AA25" i="14" a="1"/>
  <c r="Y37" i="62" a="1"/>
  <c r="AA33" i="14" a="1"/>
  <c r="C24" i="69" a="1"/>
  <c r="F16" i="67" a="1"/>
  <c r="AA18" i="68" a="1"/>
  <c r="B25" i="5" a="1"/>
  <c r="Z82" i="60" a="1"/>
  <c r="B22" i="67" a="1"/>
  <c r="Y25" i="68" a="1"/>
  <c r="F22" i="69" a="1"/>
  <c r="Y37" i="68" a="1"/>
  <c r="H76" i="64" a="1"/>
  <c r="C21" i="5" a="1"/>
  <c r="Z44" i="60" a="1"/>
  <c r="Z54" i="60" a="1"/>
  <c r="Z15" i="60" a="1"/>
  <c r="Z28" i="60" a="1"/>
  <c r="AA11" i="68" a="1"/>
  <c r="H70" i="60" a="1"/>
  <c r="B8" i="5" a="1"/>
  <c r="H84" i="68" a="1"/>
  <c r="Y33" i="68" a="1"/>
  <c r="Z37" i="68" a="1"/>
  <c r="AA57" i="64" a="1"/>
  <c r="Z45" i="66" a="1"/>
  <c r="AA43" i="68" a="1"/>
  <c r="Z12" i="66" a="1"/>
  <c r="H69" i="66" a="1"/>
  <c r="Y32" i="60" a="1"/>
  <c r="Y30" i="62" a="1"/>
  <c r="Z36" i="64" a="1"/>
  <c r="Z55" i="68" a="1"/>
  <c r="AA36" i="62" a="1"/>
  <c r="C11" i="63" a="1"/>
  <c r="Y52" i="68" a="1"/>
  <c r="Z72" i="66" a="1"/>
  <c r="Z28" i="14" a="1"/>
  <c r="B11" i="69" a="1"/>
  <c r="Z18" i="60" a="1"/>
  <c r="AA57" i="14" a="1"/>
  <c r="Y37" i="64" a="1"/>
  <c r="F20" i="61" a="1"/>
  <c r="Y44" i="68" a="1"/>
  <c r="B12" i="61" a="1"/>
  <c r="Y59" i="64" a="1"/>
  <c r="Y58" i="14" a="1"/>
  <c r="E12" i="61" a="1"/>
  <c r="Z77" i="60" a="1"/>
  <c r="Y20" i="66" a="1"/>
  <c r="E24" i="61" a="1"/>
  <c r="Z44" i="62" a="1"/>
  <c r="Y43" i="64" a="1"/>
  <c r="AA36" i="60" a="1"/>
  <c r="Z82" i="14" a="1"/>
  <c r="Z29" i="66" a="1"/>
  <c r="Y45" i="68" a="1"/>
  <c r="Y26" i="68" a="1"/>
  <c r="AA22" i="68" a="1"/>
  <c r="AA82" i="68" a="1"/>
  <c r="Z30" i="62" a="1"/>
  <c r="B10" i="67" a="1"/>
  <c r="Y23" i="68" a="1"/>
  <c r="H77" i="64" a="1"/>
  <c r="AA73" i="68" a="1"/>
  <c r="Z74" i="64" a="1"/>
  <c r="Y40" i="14" a="1"/>
  <c r="Z26" i="68" a="1"/>
  <c r="C19" i="65" a="1"/>
  <c r="AA50" i="14" a="1"/>
  <c r="H72" i="66" a="1"/>
  <c r="AA37" i="64" a="1"/>
  <c r="AA74" i="14" a="1"/>
  <c r="AA47" i="66" a="1"/>
  <c r="Y76" i="68" a="1"/>
  <c r="Y54" i="14" a="1"/>
  <c r="H79" i="62" a="1"/>
  <c r="Y30" i="14" a="1"/>
  <c r="Z85" i="14" a="1"/>
  <c r="Z40" i="68" a="1"/>
  <c r="B23" i="61" a="1"/>
  <c r="Z37" i="14" a="1"/>
  <c r="AA23" i="62" a="1"/>
  <c r="Z29" i="64" a="1"/>
  <c r="Y82" i="62" a="1"/>
  <c r="Z72" i="14" a="1"/>
  <c r="AA80" i="66" a="1"/>
  <c r="AA20" i="14" a="1"/>
  <c r="H72" i="60" a="1"/>
  <c r="Y80" i="60" a="1"/>
  <c r="Y57" i="64" a="1"/>
  <c r="B12" i="69" a="1"/>
  <c r="AA49" i="14" a="1"/>
  <c r="AA48" i="68" a="1"/>
  <c r="AA44" i="64" a="1"/>
  <c r="E12" i="63" a="1"/>
  <c r="Z74" i="60" a="1"/>
  <c r="Y15" i="68" a="1"/>
  <c r="AA55" i="62" a="1"/>
  <c r="F17" i="67" a="1"/>
  <c r="AA59" i="66" a="1"/>
  <c r="E24" i="63" a="1"/>
  <c r="Z22" i="66" a="1"/>
  <c r="Y79" i="66" a="1"/>
  <c r="AA50" i="68" a="1"/>
  <c r="E12" i="5" a="1"/>
  <c r="Y75" i="64" a="1"/>
  <c r="Z18" i="14" a="1"/>
  <c r="Z47" i="64" a="1"/>
  <c r="B21" i="65" a="1"/>
  <c r="Z59" i="60" a="1"/>
  <c r="C22" i="61" a="1"/>
  <c r="C19" i="69" a="1"/>
  <c r="Z49" i="64" a="1"/>
  <c r="AA83" i="62" a="1"/>
  <c r="Y30" i="66" a="1"/>
  <c r="C14" i="5" a="1"/>
  <c r="E8" i="61" a="1"/>
  <c r="Z11" i="62" a="1"/>
  <c r="AA38" i="14" a="1"/>
  <c r="Y84" i="62" a="1"/>
  <c r="B25" i="65" a="1"/>
  <c r="Y39" i="60" a="1"/>
  <c r="Z17" i="60" a="1"/>
  <c r="Y74" i="64" a="1"/>
  <c r="AA34" i="60" a="1"/>
  <c r="Y75" i="66" a="1"/>
  <c r="AA36" i="14" a="1"/>
  <c r="C18" i="65" a="1"/>
  <c r="AA14" i="66" a="1"/>
  <c r="Y24" i="60" a="1"/>
  <c r="AA28" i="66" a="1"/>
  <c r="AA60" i="60" a="1"/>
  <c r="AA21" i="14" a="1"/>
  <c r="AD27" i="60" a="1"/>
  <c r="C22" i="67" a="1"/>
  <c r="AA74" i="66" a="1"/>
  <c r="B22" i="61" a="1"/>
  <c r="H82" i="60" a="1"/>
  <c r="AA29" i="64" a="1"/>
  <c r="AA48" i="64" a="1"/>
  <c r="B21" i="69" a="1"/>
  <c r="Y28" i="68" a="1"/>
  <c r="Y24" i="64" a="1"/>
  <c r="Y49" i="60" a="1"/>
  <c r="AD23" i="68" a="1"/>
  <c r="Z40" i="14" a="1"/>
  <c r="AD27" i="64" a="1"/>
  <c r="Z70" i="14" a="1"/>
  <c r="Y20" i="62" a="1"/>
  <c r="AA58" i="66" a="1"/>
  <c r="Z56" i="68" a="1"/>
  <c r="Z25" i="62" a="1"/>
  <c r="Y54" i="60" a="1"/>
  <c r="Z42" i="68" a="1"/>
  <c r="Z9" i="66" a="1"/>
  <c r="Z83" i="68" a="1"/>
  <c r="AA49" i="66" a="1"/>
  <c r="Z20" i="62" a="1"/>
  <c r="H78" i="64" a="1"/>
  <c r="Y48" i="64" a="1"/>
  <c r="Z14" i="68" a="1"/>
  <c r="Y33" i="66" a="1"/>
  <c r="AA33" i="62" a="1"/>
  <c r="AA75" i="66" a="1"/>
  <c r="AA73" i="60" a="1"/>
  <c r="Y45" i="60" a="1"/>
  <c r="Z22" i="64" a="1"/>
  <c r="F9" i="61" a="1"/>
  <c r="F11" i="65" a="1"/>
  <c r="E14" i="67" a="1"/>
  <c r="Z15" i="14" a="1"/>
  <c r="AA36" i="68" a="1"/>
  <c r="Z75" i="60" a="1"/>
  <c r="Z72" i="62" a="1"/>
  <c r="Z40" i="60" a="1"/>
  <c r="AA35" i="14" a="1"/>
  <c r="F21" i="69" a="1"/>
  <c r="Y17" i="66" a="1"/>
  <c r="AA15" i="14" a="1"/>
  <c r="H83" i="64" a="1"/>
  <c r="Z50" i="62" a="1"/>
  <c r="AA22" i="60" a="1"/>
  <c r="Y77" i="60" a="1"/>
  <c r="Y46" i="66" a="1"/>
  <c r="Y28" i="62" a="1"/>
  <c r="Y27" i="64" a="1"/>
  <c r="H84" i="62" a="1"/>
  <c r="Z49" i="14" a="1"/>
  <c r="Y22" i="64" a="1"/>
  <c r="H84" i="64" a="1"/>
  <c r="H75" i="60" a="1"/>
  <c r="Z60" i="14" a="1"/>
  <c r="Y83" i="68" a="1"/>
  <c r="Z83" i="14" a="1"/>
  <c r="Y83" i="64" a="1"/>
  <c r="AA39" i="60" a="1"/>
  <c r="Y85" i="14" a="1"/>
  <c r="Z27" i="64" a="1"/>
  <c r="F25" i="5" a="1"/>
  <c r="AA40" i="66" a="1"/>
  <c r="Y60" i="68" a="1"/>
  <c r="Z81" i="68" a="1"/>
  <c r="Z27" i="60" a="1"/>
  <c r="AA46" i="14" a="1"/>
  <c r="Z79" i="64" a="1"/>
  <c r="B13" i="67" a="1"/>
  <c r="AA38" i="66" a="1"/>
  <c r="AA9" i="64" a="1"/>
  <c r="AA70" i="66" a="1"/>
  <c r="Y57" i="60" a="1"/>
  <c r="H83" i="60" a="1"/>
  <c r="AA19" i="64" a="1"/>
  <c r="AA31" i="68" a="1"/>
  <c r="E23" i="5" a="1"/>
  <c r="Z73" i="66" a="1"/>
  <c r="AD23" i="14" a="1"/>
  <c r="F24" i="69" a="1"/>
  <c r="H71" i="60" a="1"/>
  <c r="C24" i="65" a="1"/>
  <c r="Y32" i="64" a="1"/>
  <c r="F14" i="61" a="1"/>
  <c r="Z51" i="68" a="1"/>
  <c r="H78" i="68" a="1"/>
  <c r="AA28" i="14" a="1"/>
  <c r="Y17" i="64" a="1"/>
  <c r="AA30" i="62" a="1"/>
  <c r="E18" i="61" a="1"/>
  <c r="Y77" i="64" a="1"/>
  <c r="Y28" i="60" a="1"/>
  <c r="AA79" i="14" a="1"/>
  <c r="AA14" i="62" a="1"/>
  <c r="AA52" i="68" a="1"/>
  <c r="AA41" i="14" a="1"/>
  <c r="AA35" i="68" a="1"/>
  <c r="B12" i="5" a="1"/>
  <c r="Z10" i="66" a="1"/>
  <c r="Y19" i="62" a="1"/>
  <c r="Y27" i="62" a="1"/>
  <c r="E16" i="67" a="1"/>
  <c r="AA51" i="60" a="1"/>
  <c r="Z44" i="66" a="1"/>
  <c r="Y48" i="66" a="1"/>
  <c r="Z57" i="60" a="1"/>
  <c r="Y81" i="66" a="1"/>
  <c r="Z14" i="66" a="1"/>
  <c r="F18" i="67" a="1"/>
  <c r="Z34" i="66" a="1"/>
  <c r="AA21" i="66" a="1"/>
  <c r="H73" i="14" a="1"/>
  <c r="AA13" i="60" a="1"/>
  <c r="Z54" i="66" a="1"/>
  <c r="E19" i="63" a="1"/>
  <c r="AA10" i="66" a="1"/>
  <c r="AA21" i="62" a="1"/>
  <c r="E20" i="69" a="1"/>
  <c r="F18" i="69" a="1"/>
  <c r="AA78" i="66" a="1"/>
  <c r="AA10" i="64" a="1"/>
  <c r="Z25" i="14" a="1"/>
  <c r="F20" i="5" a="1"/>
  <c r="AD27" i="66" a="1"/>
  <c r="E21" i="67" a="1"/>
  <c r="Z78" i="60" a="1"/>
  <c r="C25" i="67" a="1"/>
  <c r="B23" i="67" a="1"/>
  <c r="F14" i="63" a="1"/>
  <c r="Y15" i="62" a="1"/>
  <c r="Y36" i="66" a="1"/>
  <c r="H83" i="66" a="1"/>
  <c r="B19" i="69" a="1"/>
  <c r="Y31" i="14" a="1"/>
  <c r="E15" i="69" a="1"/>
  <c r="Y46" i="64" a="1"/>
  <c r="C12" i="5" a="1"/>
  <c r="AA15" i="60" a="1"/>
  <c r="AA13" i="14" a="1"/>
  <c r="AA52" i="60" a="1"/>
  <c r="Y77" i="14" a="1"/>
  <c r="F19" i="65" a="1"/>
  <c r="Z22" i="14" a="1"/>
  <c r="Z31" i="62" a="1"/>
  <c r="Y56" i="62" a="1"/>
  <c r="Z16" i="14" a="1"/>
  <c r="F25" i="69" a="1"/>
  <c r="Y12" i="68" a="1"/>
  <c r="AA43" i="60" a="1"/>
  <c r="Y21" i="68" a="1"/>
  <c r="Z35" i="14" a="1"/>
  <c r="AA55" i="68" a="1"/>
  <c r="Z30" i="64" a="1"/>
  <c r="Z50" i="64" a="1"/>
  <c r="H85" i="62" a="1"/>
  <c r="Z76" i="66" a="1"/>
  <c r="AA14" i="64" a="1"/>
  <c r="Z58" i="66" a="1"/>
  <c r="Y31" i="60" a="1"/>
  <c r="Z34" i="60" a="1"/>
  <c r="AA60" i="68" a="1"/>
  <c r="B15" i="63" a="1"/>
  <c r="AA26" i="68" a="1"/>
  <c r="Z13" i="68" a="1"/>
  <c r="Y80" i="68" a="1"/>
  <c r="AA16" i="14" a="1"/>
  <c r="C15" i="63" a="1"/>
  <c r="Y78" i="66" a="1"/>
  <c r="Y81" i="62" a="1"/>
  <c r="AA78" i="60" a="1"/>
  <c r="Z76" i="62" a="1"/>
  <c r="F13" i="5" a="1"/>
  <c r="Y36" i="64" a="1"/>
  <c r="Y19" i="60" a="1"/>
  <c r="B12" i="63" a="1"/>
  <c r="E14" i="63" a="1"/>
  <c r="C25" i="65" a="1"/>
  <c r="E19" i="69" a="1"/>
  <c r="AD27" i="68" a="1"/>
  <c r="B10" i="61" a="1"/>
  <c r="Z53" i="60" a="1"/>
  <c r="Z49" i="66" a="1"/>
  <c r="Z32" i="64" a="1"/>
  <c r="AD23" i="66" a="1"/>
  <c r="H85" i="66" a="1"/>
  <c r="E18" i="63" a="1"/>
  <c r="F11" i="69" a="1"/>
  <c r="Y40" i="66" a="1"/>
  <c r="AA72" i="14" a="1"/>
  <c r="E25" i="67" a="1"/>
  <c r="Z54" i="68" a="1"/>
  <c r="B18" i="65" a="1"/>
  <c r="AA47" i="60" a="1"/>
  <c r="AA75" i="64" a="1"/>
  <c r="Y37" i="60" a="1"/>
  <c r="AA27" i="62" a="1"/>
  <c r="AA10" i="60" a="1"/>
  <c r="AA18" i="62" a="1"/>
  <c r="Z59" i="14" a="1"/>
  <c r="AA44" i="68" a="1"/>
  <c r="Y33" i="64" a="1"/>
  <c r="Y36" i="62" a="1"/>
  <c r="AA57" i="60" a="1"/>
  <c r="H77" i="14" a="1"/>
  <c r="E22" i="63" a="1"/>
  <c r="Z27" i="68" a="1"/>
  <c r="AA58" i="60" a="1"/>
  <c r="B12" i="67" a="1"/>
  <c r="AA58" i="62" a="1"/>
  <c r="Z19" i="66" a="1"/>
  <c r="E20" i="67" a="1"/>
  <c r="Y37" i="14" a="1"/>
  <c r="Y45" i="66" a="1"/>
  <c r="H80" i="14" a="1"/>
  <c r="AA38" i="68" a="1"/>
  <c r="AA47" i="62" a="1"/>
  <c r="Z53" i="64" a="1"/>
  <c r="Y30" i="64" a="1"/>
  <c r="E23" i="61" a="1"/>
  <c r="Z31" i="64" a="1"/>
  <c r="Y36" i="68" a="1"/>
  <c r="AA53" i="68" a="1"/>
  <c r="Y42" i="14" a="1"/>
  <c r="C15" i="69" a="1"/>
  <c r="AA11" i="62" a="1"/>
  <c r="C14" i="65" a="1"/>
  <c r="C9" i="69" a="1"/>
  <c r="E9" i="5" a="1"/>
  <c r="C18" i="69" a="1"/>
  <c r="Y43" i="68" a="1"/>
  <c r="AA83" i="68" a="1"/>
  <c r="AA69" i="60" a="1"/>
  <c r="Y13" i="60" a="1"/>
  <c r="Z10" i="68" a="1"/>
  <c r="AA84" i="66" a="1"/>
  <c r="B24" i="69" a="1"/>
  <c r="B16" i="67" a="1"/>
  <c r="Y26" i="66" a="1"/>
  <c r="Z73" i="68" a="1"/>
  <c r="Y19" i="66" a="1"/>
  <c r="AA82" i="14" a="1"/>
  <c r="C23" i="63" a="1"/>
  <c r="B15" i="69" a="1"/>
  <c r="Y54" i="62" a="1"/>
  <c r="AA34" i="14" a="1"/>
  <c r="AA60" i="64" a="1"/>
  <c r="E20" i="65" a="1"/>
  <c r="Z12" i="62" a="1"/>
  <c r="Y58" i="68" a="1"/>
  <c r="H80" i="62" a="1"/>
  <c r="AA51" i="14" a="1"/>
  <c r="F23" i="5" a="1"/>
  <c r="Z77" i="14" a="1"/>
  <c r="B10" i="65" a="1"/>
  <c r="H71" i="68" a="1"/>
  <c r="C18" i="63" a="1"/>
  <c r="AA59" i="62" a="1"/>
  <c r="F10" i="67" a="1"/>
  <c r="H78" i="66" a="1"/>
  <c r="Z78" i="64" a="1"/>
  <c r="Y25" i="66" a="1"/>
  <c r="Y82" i="66" a="1"/>
  <c r="Z26" i="64" a="1"/>
  <c r="AA14" i="14" a="1"/>
  <c r="F19" i="67" a="1"/>
  <c r="E23" i="63" a="1"/>
  <c r="F24" i="67" a="1"/>
  <c r="C13" i="61" a="1"/>
  <c r="AA69" i="62" a="1"/>
  <c r="AA31" i="66" a="1"/>
  <c r="Y25" i="64" a="1"/>
  <c r="H85" i="64" a="1"/>
  <c r="Z10" i="60" a="1"/>
  <c r="Z41" i="60" a="1"/>
  <c r="Y78" i="68" a="1"/>
  <c r="AA42" i="66" a="1"/>
  <c r="Z36" i="14" a="1"/>
  <c r="AA31" i="14" a="1"/>
  <c r="Z12" i="60" a="1"/>
  <c r="C16" i="63" a="1"/>
  <c r="Z29" i="60" a="1"/>
  <c r="AA76" i="68" a="1"/>
  <c r="H72" i="64" a="1"/>
  <c r="Y27" i="68" a="1"/>
  <c r="AA26" i="64" a="1"/>
  <c r="Z41" i="62" a="1"/>
  <c r="Z46" i="66" a="1"/>
  <c r="E15" i="63" a="1"/>
  <c r="Z11" i="14" a="1"/>
  <c r="AA10" i="14" a="1"/>
  <c r="B20" i="67" a="1"/>
  <c r="E25" i="61" a="1"/>
  <c r="B25" i="63" a="1"/>
  <c r="H82" i="64" a="1"/>
  <c r="Y9" i="14" a="1"/>
  <c r="E9" i="61" a="1"/>
  <c r="C23" i="65" a="1"/>
  <c r="AA11" i="60" a="1"/>
  <c r="C24" i="63" a="1"/>
  <c r="AA83" i="64" a="1"/>
  <c r="AA82" i="66" a="1"/>
  <c r="Y9" i="64" a="1"/>
  <c r="Z46" i="14" a="1"/>
  <c r="Z76" i="60" a="1"/>
  <c r="C10" i="5" a="1"/>
  <c r="F25" i="63" a="1"/>
  <c r="Y39" i="62" a="1"/>
  <c r="Z42" i="62" a="1"/>
  <c r="Y48" i="68" a="1"/>
  <c r="E16" i="5" a="1"/>
  <c r="AA33" i="68" a="1"/>
  <c r="Z80" i="64" a="1"/>
  <c r="Y40" i="68" a="1"/>
  <c r="AA75" i="68" a="1"/>
  <c r="Y53" i="64" a="1"/>
  <c r="H72" i="14" a="1"/>
  <c r="Y16" i="62" a="1"/>
  <c r="Y27" i="60" a="1"/>
  <c r="Y17" i="60" a="1"/>
  <c r="C23" i="5" a="1"/>
  <c r="AA32" i="14" a="1"/>
  <c r="AA55" i="64" a="1"/>
  <c r="Y15" i="60" a="1"/>
  <c r="AA74" i="64" a="1"/>
  <c r="C14" i="67" a="1"/>
  <c r="Z79" i="62" a="1"/>
  <c r="AA78" i="64" a="1"/>
  <c r="Y31" i="66" a="1"/>
  <c r="Y50" i="64" a="1"/>
  <c r="Z29" i="62" a="1"/>
  <c r="AA73" i="14" a="1"/>
  <c r="Z33" i="64" a="1"/>
  <c r="AA79" i="64" a="1"/>
  <c r="C17" i="5" a="1"/>
  <c r="Z24" i="64" a="1"/>
  <c r="C12" i="69" a="1"/>
  <c r="B21" i="61" a="1"/>
  <c r="AA22" i="14" a="1"/>
  <c r="Y56" i="68" a="1"/>
  <c r="Y54" i="66" a="1"/>
  <c r="AA50" i="66" a="1"/>
  <c r="Z53" i="68" a="1"/>
  <c r="Y53" i="62" a="1"/>
  <c r="AA20" i="60" a="1"/>
  <c r="Y82" i="64" a="1"/>
  <c r="Z83" i="60" a="1"/>
  <c r="AA35" i="66" a="1"/>
  <c r="AA41" i="60" a="1"/>
  <c r="Z21" i="62" a="1"/>
  <c r="Y23" i="66" a="1"/>
  <c r="B16" i="63" a="1"/>
  <c r="Z81" i="64" a="1"/>
  <c r="AA19" i="68" a="1"/>
  <c r="Z84" i="66" a="1"/>
  <c r="H71" i="64" a="1"/>
  <c r="Y79" i="64" a="1"/>
  <c r="F23" i="69" a="1"/>
  <c r="Z28" i="68" a="1"/>
  <c r="Z41" i="64" a="1"/>
  <c r="Z35" i="66" a="1"/>
  <c r="AD27" i="14" a="1"/>
  <c r="F15" i="69" a="1"/>
  <c r="F15" i="65" a="1"/>
  <c r="Y49" i="14" a="1"/>
  <c r="B16" i="69" a="1"/>
  <c r="Z16" i="60" a="1"/>
  <c r="Z23" i="68" a="1"/>
  <c r="Z36" i="68" a="1"/>
  <c r="Z14" i="64" a="1"/>
  <c r="Z75" i="14" a="1"/>
  <c r="Z46" i="64" a="1"/>
  <c r="Y78" i="14" a="1"/>
  <c r="Z84" i="14" a="1"/>
  <c r="AD23" i="60" a="1"/>
  <c r="Y56" i="60" a="1"/>
  <c r="Y84" i="14" a="1"/>
  <c r="Y50" i="68" a="1"/>
  <c r="F17" i="5" a="1"/>
  <c r="Y35" i="60" a="1"/>
  <c r="Y52" i="64" a="1"/>
  <c r="Y41" i="66" a="1"/>
  <c r="Y44" i="62" a="1"/>
  <c r="Z24" i="14" a="1"/>
  <c r="Z29" i="14" a="1"/>
  <c r="Y52" i="14" a="1"/>
  <c r="AA72" i="62" a="1"/>
  <c r="Y22" i="14" a="1"/>
  <c r="Y12" i="62" a="1"/>
  <c r="Z40" i="66" a="1"/>
  <c r="F11" i="63" a="1"/>
  <c r="Z83" i="66" a="1"/>
  <c r="Y53" i="14" a="1"/>
  <c r="Y57" i="66" a="1"/>
  <c r="Z75" i="68" a="1"/>
  <c r="Z43" i="60" a="1"/>
  <c r="Z13" i="66" a="1"/>
  <c r="C21" i="61" a="1"/>
  <c r="AA20" i="64" a="1"/>
  <c r="Y42" i="66" a="1"/>
  <c r="H80" i="68" a="1"/>
  <c r="C8" i="5" a="1"/>
  <c r="AA49" i="62" a="1"/>
  <c r="Y29" i="14" a="1"/>
  <c r="Z55" i="62" a="1"/>
  <c r="Y79" i="68" a="1"/>
  <c r="B13" i="61" a="1"/>
  <c r="Z15" i="64" a="1"/>
  <c r="Y20" i="64" a="1"/>
  <c r="AA69" i="64" a="1"/>
  <c r="AA82" i="62" a="1"/>
  <c r="AA9" i="68" a="1"/>
  <c r="C25" i="63" a="1"/>
  <c r="AA42" i="60" a="1"/>
  <c r="H78" i="14" a="1"/>
  <c r="AA40" i="68" a="1"/>
  <c r="AA41" i="64" a="1"/>
  <c r="Z32" i="14" a="1"/>
  <c r="Y33" i="14" a="1"/>
  <c r="Z75" i="62" a="1"/>
  <c r="Y49" i="66" a="1"/>
  <c r="H69" i="64" a="1"/>
  <c r="AA41" i="66" a="1"/>
  <c r="AA54" i="68" a="1"/>
  <c r="Y10" i="68" a="1"/>
  <c r="Z60" i="66" a="1"/>
  <c r="Z83" i="62" a="1"/>
  <c r="Z58" i="62" a="1"/>
  <c r="Z48" i="64" a="1"/>
  <c r="H78" i="62" a="1"/>
  <c r="AA39" i="68" a="1"/>
  <c r="Y46" i="68" a="1"/>
  <c r="Z23" i="64" a="1"/>
  <c r="Y38" i="14" a="1"/>
  <c r="Y55" i="68" a="1"/>
  <c r="Z20" i="14" a="1"/>
  <c r="Y43" i="14" a="1"/>
  <c r="Y17" i="62" a="1"/>
  <c r="AA85" i="68" a="1"/>
  <c r="F21" i="61" a="1"/>
  <c r="Y76" i="60" a="1"/>
  <c r="H76" i="60" a="1"/>
  <c r="B23" i="5" a="1"/>
  <c r="AA80" i="68" a="1"/>
  <c r="Y46" i="14" a="1"/>
  <c r="AA84" i="60" a="1"/>
  <c r="AA19" i="62" a="1"/>
  <c r="E8" i="67" a="1"/>
  <c r="F13" i="67" a="1"/>
  <c r="AA74" i="68" a="1"/>
  <c r="F12" i="61" a="1"/>
  <c r="Z30" i="14" a="1"/>
  <c r="Z59" i="66" a="1"/>
  <c r="F9" i="63" a="1"/>
  <c r="Z17" i="14" a="1"/>
  <c r="F15" i="61" a="1"/>
  <c r="Y22" i="62" a="1"/>
  <c r="Z70" i="68" a="1"/>
  <c r="Z84" i="64" a="1"/>
  <c r="Y37" i="66" a="1"/>
  <c r="Z25" i="66" a="1"/>
  <c r="Z72" i="68" a="1"/>
  <c r="AA54" i="62" a="1"/>
  <c r="Y51" i="68" a="1"/>
  <c r="Y26" i="64" a="1"/>
  <c r="C14" i="69" a="1"/>
  <c r="H81" i="62" a="1"/>
  <c r="C17" i="63" a="1"/>
  <c r="AA76" i="64" a="1"/>
  <c r="H71" i="66" a="1"/>
  <c r="AA53" i="66" a="1"/>
  <c r="Z58" i="64" a="1"/>
  <c r="Y85" i="62" a="1"/>
  <c r="AA21" i="64" a="1"/>
  <c r="Y13" i="14" a="1"/>
  <c r="F8" i="61" a="1"/>
  <c r="Y16" i="14" a="1"/>
  <c r="H74" i="14" a="1"/>
  <c r="Z26" i="60" a="1"/>
  <c r="E25" i="69" a="1"/>
  <c r="F25" i="67" a="1"/>
  <c r="C11" i="65" a="1"/>
  <c r="Z79" i="14" a="1"/>
  <c r="Y32" i="66" a="1"/>
  <c r="B8" i="69" a="1"/>
  <c r="AA30" i="14" a="1"/>
  <c r="H73" i="62" a="1"/>
  <c r="AA75" i="60" a="1"/>
  <c r="Y33" i="60" a="1"/>
  <c r="AA36" i="66" a="1"/>
  <c r="Z33" i="62" a="1"/>
  <c r="Y81" i="68" a="1"/>
  <c r="F21" i="67" a="1"/>
  <c r="Z23" i="14" a="1"/>
  <c r="AA44" i="66" a="1"/>
  <c r="Z70" i="62" a="1"/>
  <c r="B18" i="5" a="1"/>
  <c r="Y47" i="60" a="1"/>
  <c r="Z74" i="66" a="1"/>
  <c r="AA75" i="62" a="1"/>
  <c r="H81" i="64" a="1"/>
  <c r="C12" i="61" a="1"/>
  <c r="Y54" i="64" a="1"/>
  <c r="AA80" i="62" a="1"/>
  <c r="C18" i="5" a="1"/>
  <c r="AA85" i="64" a="1"/>
  <c r="AA10" i="68" a="1"/>
  <c r="Y41" i="68" a="1"/>
  <c r="AA33" i="60" a="1"/>
  <c r="Z72" i="64" a="1"/>
  <c r="Z12" i="64" a="1"/>
  <c r="Z11" i="68" a="1"/>
  <c r="Z56" i="14" a="1"/>
  <c r="Y14" i="68" a="1"/>
  <c r="Y55" i="64" a="1"/>
  <c r="AA12" i="66" a="1"/>
  <c r="E10" i="63" a="1"/>
  <c r="AA37" i="68" a="1"/>
  <c r="Y18" i="14" a="1"/>
  <c r="AA18" i="64" a="1"/>
  <c r="AA58" i="64" a="1"/>
  <c r="C17" i="65" a="1"/>
  <c r="AA45" i="14" a="1"/>
  <c r="Z55" i="14" a="1"/>
  <c r="AA52" i="62" a="1"/>
  <c r="AD23" i="62" a="1"/>
  <c r="AA81" i="66" a="1"/>
  <c r="AA17" i="68" a="1"/>
  <c r="AA35" i="60" a="1"/>
  <c r="AA24" i="64" a="1"/>
  <c r="AA19" i="66" a="1"/>
  <c r="Y55" i="60" a="1"/>
  <c r="Z48" i="66" a="1"/>
  <c r="B14" i="63" a="1"/>
  <c r="F10" i="69" a="1"/>
  <c r="Z20" i="68" a="1"/>
  <c r="C9" i="61" a="1"/>
  <c r="Z19" i="60" a="1"/>
  <c r="E14" i="69" a="1"/>
  <c r="Z45" i="62" a="1"/>
  <c r="C14" i="61" a="1"/>
  <c r="Y56" i="66" a="1"/>
  <c r="AA50" i="60" a="1"/>
  <c r="Z57" i="62" a="1"/>
  <c r="E18" i="67" a="1"/>
  <c r="AA27" i="66" a="1"/>
  <c r="B16" i="65" a="1"/>
  <c r="Z19" i="14" a="1"/>
  <c r="Y56" i="14" a="1"/>
  <c r="C8" i="65" a="1"/>
  <c r="Z14" i="14" a="1"/>
  <c r="H78" i="60" a="1"/>
  <c r="C8" i="69" a="1"/>
  <c r="F13" i="61" a="1"/>
  <c r="Y44" i="14" a="1"/>
  <c r="AA39" i="64" a="1"/>
  <c r="AA53" i="62" a="1"/>
  <c r="H75" i="14" a="1"/>
  <c r="Z51" i="62" a="1"/>
  <c r="B20" i="65" a="1"/>
  <c r="F23" i="65" a="1"/>
  <c r="Z11" i="60" a="1"/>
  <c r="Y31" i="64" a="1"/>
  <c r="AA29" i="66" a="1"/>
  <c r="C23" i="61" a="1"/>
  <c r="Y49" i="64" a="1"/>
  <c r="Y78" i="62" a="1"/>
  <c r="Z47" i="14" a="1"/>
  <c r="AA56" i="68" a="1"/>
  <c r="AA81" i="68" a="1"/>
  <c r="Z79" i="60" a="1"/>
  <c r="Y39" i="66" a="1"/>
  <c r="Z15" i="66" a="1"/>
  <c r="B24" i="5" a="1"/>
  <c r="AA16" i="68" a="1"/>
  <c r="E13" i="67" a="1"/>
  <c r="Z55" i="64" a="1"/>
  <c r="E11" i="61" a="1"/>
  <c r="Y45" i="62" a="1"/>
  <c r="Y38" i="62" a="1"/>
  <c r="B14" i="69" a="1"/>
  <c r="Y77" i="62" a="1"/>
  <c r="Z17" i="62" a="1"/>
  <c r="Z81" i="66" a="1"/>
  <c r="Y50" i="14" a="1"/>
  <c r="Z55" i="66" a="1"/>
  <c r="Z31" i="60" a="1"/>
  <c r="Z46" i="62" a="1"/>
  <c r="Y40" i="62" a="1"/>
  <c r="AA47" i="68" a="1"/>
  <c r="H83" i="68" a="1"/>
  <c r="F24" i="61" a="1"/>
  <c r="Y59" i="60" a="1"/>
  <c r="Y18" i="64" a="1"/>
  <c r="Y13" i="68" a="1"/>
  <c r="Y35" i="68" a="1"/>
  <c r="Z41" i="66" a="1"/>
  <c r="Z57" i="64" a="1"/>
  <c r="Z18" i="64" a="1"/>
  <c r="Y60" i="60" a="1"/>
  <c r="AA15" i="62" a="1"/>
  <c r="Z52" i="68" a="1"/>
  <c r="Y47" i="68" a="1"/>
  <c r="Y19" i="68" a="1"/>
  <c r="B13" i="5" a="1"/>
  <c r="C11" i="5" a="1"/>
  <c r="Z24" i="68" a="1"/>
  <c r="Z52" i="64" a="1"/>
  <c r="AA77" i="64" a="1"/>
  <c r="B15" i="65" a="1"/>
  <c r="Z40" i="62" a="1"/>
  <c r="C8" i="67" a="1"/>
  <c r="AA56" i="60" a="1"/>
  <c r="Z85" i="68" a="1"/>
  <c r="Z31" i="14" a="1"/>
  <c r="AA35" i="64" a="1"/>
  <c r="Z28" i="66" a="1"/>
  <c r="Z15" i="68" a="1"/>
  <c r="Y39" i="68" a="1"/>
  <c r="AA77" i="66" a="1"/>
  <c r="Y20" i="60" a="1"/>
  <c r="AA54" i="60" a="1"/>
  <c r="E10" i="65" a="1"/>
  <c r="F22" i="63" a="1"/>
  <c r="Y25" i="14" a="1"/>
  <c r="AA18" i="14" a="1"/>
  <c r="B22" i="65" a="1"/>
  <c r="E24" i="65" a="1"/>
  <c r="Z32" i="62" a="1"/>
  <c r="AA69" i="14" a="1"/>
  <c r="AA32" i="62" a="1"/>
  <c r="Y42" i="60" a="1"/>
  <c r="F23" i="61" a="1"/>
  <c r="Y57" i="14" a="1"/>
  <c r="Y60" i="64" a="1"/>
  <c r="Y40" i="64" a="1"/>
  <c r="B21" i="67" a="1"/>
  <c r="E15" i="61" a="1"/>
  <c r="AA49" i="68" a="1"/>
  <c r="Y51" i="64" a="1"/>
  <c r="AA69" i="66" a="1"/>
  <c r="C21" i="63" a="1"/>
  <c r="Y28" i="64" a="1"/>
  <c r="AA33" i="64" a="1"/>
  <c r="Y9" i="66" a="1"/>
  <c r="Z45" i="68" a="1"/>
  <c r="Y41" i="64" a="1"/>
  <c r="AA44" i="14" a="1"/>
  <c r="H80" i="64" a="1"/>
  <c r="Y21" i="66" a="1"/>
  <c r="E14" i="61" a="1"/>
  <c r="H73" i="64" a="1"/>
  <c r="B8" i="63" a="1"/>
  <c r="AA45" i="60" a="1"/>
  <c r="F9" i="69" a="1"/>
  <c r="Y53" i="68" a="1"/>
  <c r="Y28" i="66" a="1"/>
  <c r="AA51" i="64" a="1"/>
  <c r="AA77" i="60" a="1"/>
  <c r="AA40" i="14" a="1"/>
  <c r="B22" i="69" a="1"/>
  <c r="F16" i="5" a="1"/>
  <c r="AA23" i="14" a="1"/>
  <c r="F23" i="67" a="1"/>
  <c r="Z81" i="60" a="1"/>
  <c r="Z22" i="60" a="1"/>
  <c r="Y35" i="64" a="1"/>
  <c r="AA28" i="60" a="1"/>
  <c r="E18" i="5" a="1"/>
  <c r="B19" i="65" a="1"/>
  <c r="Y50" i="66" a="1"/>
  <c r="B20" i="61" a="1"/>
  <c r="Z44" i="68" a="1"/>
  <c r="AA73" i="62" a="1"/>
  <c r="Z60" i="64" a="1"/>
  <c r="C20" i="67" a="1"/>
  <c r="AA45" i="62" a="1"/>
  <c r="H76" i="62" a="1"/>
  <c r="Z80" i="62" a="1"/>
  <c r="C13" i="69" a="1"/>
  <c r="F13" i="65" a="1"/>
  <c r="Z80" i="68" a="1"/>
  <c r="AA84" i="62" a="1"/>
  <c r="Z23" i="66" a="1"/>
  <c r="Y83" i="60" a="1"/>
  <c r="H79" i="64" a="1"/>
  <c r="Z26" i="14" a="1"/>
  <c r="Z42" i="14" a="1"/>
  <c r="Z74" i="14" a="1"/>
  <c r="Y35" i="62" a="1"/>
  <c r="AA81" i="62" a="1"/>
  <c r="H73" i="60" a="1"/>
  <c r="H75" i="62" a="1"/>
  <c r="AA54" i="14" a="1"/>
  <c r="F20" i="63" a="1"/>
  <c r="F22" i="61" a="1"/>
  <c r="Z39" i="66" a="1"/>
  <c r="Z54" i="62" a="1"/>
  <c r="F14" i="5" a="1"/>
  <c r="Z75" i="64" a="1"/>
  <c r="AA25" i="60" a="1"/>
  <c r="Z56" i="62" a="1"/>
  <c r="B21" i="5" a="1"/>
  <c r="Y52" i="62" a="1"/>
  <c r="Y36" i="60" a="1"/>
  <c r="B24" i="61" a="1"/>
  <c r="Z38" i="66" a="1"/>
  <c r="H70" i="64" a="1"/>
  <c r="C20" i="63" a="1"/>
  <c r="C21" i="67" a="1"/>
  <c r="C9" i="5" a="1"/>
  <c r="Y59" i="14" a="1"/>
  <c r="Y33" i="62" a="1"/>
  <c r="C17" i="61" a="1"/>
  <c r="Z52" i="60" a="1"/>
  <c r="B9" i="65" a="1"/>
  <c r="Z25" i="68" a="1"/>
  <c r="AA20" i="66" a="1"/>
  <c r="C19" i="67" a="1"/>
  <c r="Y41" i="14" a="1"/>
  <c r="AA10" i="62" a="1"/>
  <c r="Z33" i="14" a="1"/>
  <c r="F9" i="5" a="1"/>
  <c r="Y39" i="14" a="1"/>
  <c r="C20" i="5" a="1"/>
  <c r="F8" i="67" a="1"/>
  <c r="C22" i="63" a="1"/>
  <c r="Z82" i="64" a="1"/>
  <c r="F10" i="5" a="1"/>
  <c r="Y14" i="60" a="1"/>
  <c r="AA43" i="14" a="1"/>
  <c r="C15" i="61" a="1"/>
  <c r="Z22" i="62" a="1"/>
  <c r="AA32" i="66" a="1"/>
  <c r="AA16" i="66" a="1"/>
  <c r="E8" i="65" a="1"/>
  <c r="Z79" i="66" a="1"/>
  <c r="Y28" i="14" a="1"/>
  <c r="Y30" i="60" a="1"/>
  <c r="Z37" i="62" a="1"/>
  <c r="E19" i="65" a="1"/>
  <c r="F21" i="65" a="1"/>
  <c r="F12" i="63" a="1"/>
  <c r="E17" i="63" a="1"/>
  <c r="E15" i="65" a="1"/>
  <c r="Y10" i="62" a="1"/>
  <c r="AA17" i="60" a="1"/>
  <c r="H74" i="66" a="1"/>
  <c r="Z12" i="14" a="1"/>
  <c r="Z57" i="68" a="1"/>
  <c r="F22" i="5" a="1"/>
  <c r="Z17" i="68" a="1"/>
  <c r="Y22" i="60" a="1"/>
  <c r="Z43" i="66" a="1"/>
  <c r="Y16" i="68" a="1"/>
  <c r="Y85" i="66" a="1"/>
  <c r="AA47" i="64" a="1"/>
  <c r="Z78" i="68" a="1"/>
  <c r="Y84" i="66" a="1"/>
  <c r="Y38" i="60" a="1"/>
  <c r="Y34" i="66" a="1"/>
  <c r="Z36" i="66" a="1"/>
  <c r="AA18" i="66" a="1"/>
  <c r="Z69" i="60" a="1"/>
  <c r="AA30" i="68" a="1"/>
  <c r="AA77" i="68" a="1"/>
  <c r="Y18" i="60" a="1"/>
  <c r="Y12" i="60" a="1"/>
  <c r="B15" i="5" a="1"/>
  <c r="F9" i="67" a="1"/>
  <c r="Z13" i="14" a="1"/>
  <c r="AA79" i="68" a="1"/>
  <c r="Z9" i="64" a="1"/>
  <c r="AA25" i="62" a="1"/>
  <c r="B24" i="65" a="1"/>
  <c r="Y31" i="68" a="1"/>
  <c r="Y34" i="68" a="1"/>
  <c r="Z52" i="14" a="1"/>
  <c r="H83" i="14" a="1"/>
  <c r="AA56" i="64" a="1"/>
  <c r="Z48" i="14" a="1"/>
  <c r="H74" i="64" a="1"/>
  <c r="Z39" i="60" a="1"/>
  <c r="Y26" i="60" a="1"/>
  <c r="AA84" i="14" a="1"/>
  <c r="Y31" i="62" a="1"/>
  <c r="Y25" i="62" a="1"/>
  <c r="C13" i="63" a="1"/>
  <c r="C21" i="65" a="1"/>
  <c r="AA57" i="62" a="1"/>
  <c r="B24" i="63" a="1"/>
  <c r="Y41" i="62" a="1"/>
  <c r="E18" i="65" a="1"/>
  <c r="AA15" i="68" a="1"/>
  <c r="Y81" i="64" a="1"/>
  <c r="Y34" i="60" a="1"/>
  <c r="Y83" i="14" a="1"/>
  <c r="H79" i="60" a="1"/>
  <c r="Y35" i="66" a="1"/>
  <c r="Y80" i="62" a="1"/>
  <c r="Z73" i="64" a="1"/>
  <c r="C8" i="61" a="1"/>
  <c r="Y38" i="66" a="1"/>
  <c r="H69" i="68" a="1"/>
  <c r="AA79" i="60" a="1"/>
  <c r="AA54" i="64" a="1"/>
  <c r="Z45" i="64" a="1"/>
  <c r="H75" i="66" a="1"/>
  <c r="AA41" i="62" a="1"/>
  <c r="Z76" i="14" a="1"/>
  <c r="AA31" i="60" a="1"/>
  <c r="Y80" i="14" a="1"/>
  <c r="Z39" i="64" a="1"/>
  <c r="Z45" i="60" a="1"/>
  <c r="AA12" i="64" a="1"/>
  <c r="Y47" i="14" a="1"/>
  <c r="Z20" i="60" a="1"/>
  <c r="Z23" i="60" a="1"/>
  <c r="Z26" i="62" a="1"/>
  <c r="B14" i="5" a="1"/>
  <c r="F14" i="69" a="1"/>
  <c r="AA42" i="68" a="1"/>
  <c r="B9" i="61" a="1"/>
  <c r="E14" i="65" a="1"/>
  <c r="Y26" i="14" a="1"/>
  <c r="Z13" i="62" a="1"/>
  <c r="Z50" i="60" a="1"/>
  <c r="AA43" i="62" a="1"/>
  <c r="B22" i="5" a="1"/>
  <c r="E14" i="5" a="1"/>
  <c r="AA46" i="66" a="1"/>
  <c r="E17" i="61" a="1"/>
  <c r="AA80" i="64" a="1"/>
  <c r="C22" i="5" a="1"/>
  <c r="AA18" i="60" a="1"/>
  <c r="Z78" i="14" a="1"/>
  <c r="Z78" i="14" l="1"/>
  <c r="AA18" i="60"/>
  <c r="C22" i="5"/>
  <c r="AA80" i="64"/>
  <c r="E17" i="61"/>
  <c r="AA46" i="66"/>
  <c r="E14" i="5"/>
  <c r="B22" i="5"/>
  <c r="AA43" i="62"/>
  <c r="Z50" i="60"/>
  <c r="Z13" i="62"/>
  <c r="Y26" i="14"/>
  <c r="E14" i="65"/>
  <c r="B9" i="61"/>
  <c r="AA42" i="68"/>
  <c r="F14" i="69"/>
  <c r="B14" i="5"/>
  <c r="Z26" i="62"/>
  <c r="Z23" i="60"/>
  <c r="Z20" i="60"/>
  <c r="Y47" i="14"/>
  <c r="AA12" i="64"/>
  <c r="Z45" i="60"/>
  <c r="Z39" i="64"/>
  <c r="Y80" i="14"/>
  <c r="AA31" i="60"/>
  <c r="Z76" i="14"/>
  <c r="AA41" i="62"/>
  <c r="H75" i="66"/>
  <c r="Z45" i="64"/>
  <c r="AA54" i="64"/>
  <c r="AA79" i="60"/>
  <c r="H69" i="68"/>
  <c r="Y38" i="66"/>
  <c r="C8" i="61"/>
  <c r="Z73" i="64"/>
  <c r="Y80" i="62"/>
  <c r="Y35" i="66"/>
  <c r="H79" i="60"/>
  <c r="Y83" i="14"/>
  <c r="Y34" i="60"/>
  <c r="Y81" i="64"/>
  <c r="AA15" i="68"/>
  <c r="E18" i="65"/>
  <c r="Y41" i="62"/>
  <c r="B24" i="63"/>
  <c r="AA57" i="62"/>
  <c r="C21" i="65"/>
  <c r="C13" i="63"/>
  <c r="Y25" i="62"/>
  <c r="Y31" i="62"/>
  <c r="AA84" i="14"/>
  <c r="Y26" i="60"/>
  <c r="Z39" i="60"/>
  <c r="H74" i="64"/>
  <c r="Z48" i="14"/>
  <c r="AA56" i="64"/>
  <c r="H83" i="14"/>
  <c r="Z52" i="14"/>
  <c r="Y34" i="68"/>
  <c r="Y31" i="68"/>
  <c r="B24" i="65"/>
  <c r="AA25" i="62"/>
  <c r="Z9" i="64"/>
  <c r="AA79" i="68"/>
  <c r="Z13" i="14"/>
  <c r="F9" i="67"/>
  <c r="B15" i="5"/>
  <c r="Y12" i="60"/>
  <c r="Y18" i="60"/>
  <c r="AA77" i="68"/>
  <c r="AA30" i="68"/>
  <c r="Z69" i="60"/>
  <c r="AA18" i="66"/>
  <c r="Z36" i="66"/>
  <c r="Y34" i="66"/>
  <c r="Y38" i="60"/>
  <c r="Y84" i="66"/>
  <c r="Z78" i="68"/>
  <c r="AA47" i="64"/>
  <c r="Y85" i="66"/>
  <c r="Y16" i="68"/>
  <c r="Z43" i="66"/>
  <c r="Y22" i="60"/>
  <c r="Z17" i="68"/>
  <c r="F22" i="5"/>
  <c r="Z57" i="68"/>
  <c r="Z12" i="14"/>
  <c r="H74" i="66"/>
  <c r="AA17" i="60"/>
  <c r="Y10" i="62"/>
  <c r="E15" i="65"/>
  <c r="E17" i="63"/>
  <c r="F12" i="63"/>
  <c r="F21" i="65"/>
  <c r="E19" i="65"/>
  <c r="Z37" i="62"/>
  <c r="Y30" i="60"/>
  <c r="Y28" i="14"/>
  <c r="Z79" i="66"/>
  <c r="E8" i="65"/>
  <c r="AA16" i="66"/>
  <c r="AA32" i="66"/>
  <c r="Z22" i="62"/>
  <c r="C15" i="61"/>
  <c r="AA43" i="14"/>
  <c r="Y14" i="60"/>
  <c r="F10" i="5"/>
  <c r="Z82" i="64"/>
  <c r="C22" i="63"/>
  <c r="F8" i="67"/>
  <c r="C20" i="5"/>
  <c r="Y39" i="14"/>
  <c r="F9" i="5"/>
  <c r="Z33" i="14"/>
  <c r="AA10" i="62"/>
  <c r="Y41" i="14"/>
  <c r="C19" i="67"/>
  <c r="AA20" i="66"/>
  <c r="Z25" i="68"/>
  <c r="B9" i="65"/>
  <c r="Z52" i="60"/>
  <c r="C17" i="61"/>
  <c r="Y33" i="62"/>
  <c r="Y59" i="14"/>
  <c r="C9" i="5"/>
  <c r="C21" i="67"/>
  <c r="C20" i="63"/>
  <c r="H70" i="64"/>
  <c r="Z38" i="66"/>
  <c r="B24" i="61"/>
  <c r="Y36" i="60"/>
  <c r="Y52" i="62"/>
  <c r="B21" i="5"/>
  <c r="Z56" i="62"/>
  <c r="AA25" i="60"/>
  <c r="Z75" i="64"/>
  <c r="F14" i="5"/>
  <c r="Z54" i="62"/>
  <c r="Z39" i="66"/>
  <c r="F22" i="61"/>
  <c r="F20" i="63"/>
  <c r="AA54" i="14"/>
  <c r="H75" i="62"/>
  <c r="H73" i="60"/>
  <c r="AA81" i="62"/>
  <c r="Y35" i="62"/>
  <c r="Z74" i="14"/>
  <c r="Z42" i="14"/>
  <c r="Z26" i="14"/>
  <c r="H79" i="64"/>
  <c r="Y83" i="60"/>
  <c r="Z23" i="66"/>
  <c r="AA84" i="62"/>
  <c r="Z80" i="68"/>
  <c r="F13" i="65"/>
  <c r="C13" i="69"/>
  <c r="Z80" i="62"/>
  <c r="H76" i="62"/>
  <c r="AA45" i="62"/>
  <c r="C20" i="67"/>
  <c r="Z60" i="64"/>
  <c r="AA73" i="62"/>
  <c r="Z44" i="68"/>
  <c r="B20" i="61"/>
  <c r="Y50" i="66"/>
  <c r="B19" i="65"/>
  <c r="E18" i="5"/>
  <c r="AA28" i="60"/>
  <c r="Y35" i="64"/>
  <c r="Z22" i="60"/>
  <c r="Z81" i="60"/>
  <c r="F23" i="67"/>
  <c r="AA23" i="14"/>
  <c r="F16" i="5"/>
  <c r="B22" i="69"/>
  <c r="AA40" i="14"/>
  <c r="AA77" i="60"/>
  <c r="AA51" i="64"/>
  <c r="Y28" i="66"/>
  <c r="Y53" i="68"/>
  <c r="F9" i="69"/>
  <c r="AA45" i="60"/>
  <c r="B8" i="63"/>
  <c r="H73" i="64"/>
  <c r="E14" i="61"/>
  <c r="Y21" i="66"/>
  <c r="H80" i="64"/>
  <c r="AA44" i="14"/>
  <c r="Y41" i="64"/>
  <c r="Z45" i="68"/>
  <c r="Y9" i="66"/>
  <c r="AA33" i="64"/>
  <c r="Y28" i="64"/>
  <c r="C21" i="63"/>
  <c r="AA69" i="66"/>
  <c r="Y51" i="64"/>
  <c r="AA49" i="68"/>
  <c r="E15" i="61"/>
  <c r="B21" i="67"/>
  <c r="Y40" i="64"/>
  <c r="Y60" i="64"/>
  <c r="Y57" i="14"/>
  <c r="F23" i="61"/>
  <c r="Y42" i="60"/>
  <c r="AA32" i="62"/>
  <c r="AA69" i="14"/>
  <c r="Z32" i="62"/>
  <c r="E24" i="65"/>
  <c r="B22" i="65"/>
  <c r="AA18" i="14"/>
  <c r="Y25" i="14"/>
  <c r="F22" i="63"/>
  <c r="E10" i="65"/>
  <c r="AA54" i="60"/>
  <c r="Y20" i="60"/>
  <c r="AA77" i="66"/>
  <c r="Y39" i="68"/>
  <c r="Z15" i="68"/>
  <c r="Z28" i="66"/>
  <c r="AA35" i="64"/>
  <c r="Z31" i="14"/>
  <c r="Z85" i="68"/>
  <c r="AA56" i="60"/>
  <c r="C8" i="67"/>
  <c r="Z40" i="62"/>
  <c r="B15" i="65"/>
  <c r="AA77" i="64"/>
  <c r="Z52" i="64"/>
  <c r="Z24" i="68"/>
  <c r="C11" i="5"/>
  <c r="B13" i="5"/>
  <c r="Y19" i="68"/>
  <c r="Y47" i="68"/>
  <c r="Z52" i="68"/>
  <c r="AA15" i="62"/>
  <c r="Y60" i="60"/>
  <c r="Z18" i="64"/>
  <c r="Z57" i="64"/>
  <c r="Z41" i="66"/>
  <c r="Y35" i="68"/>
  <c r="Y13" i="68"/>
  <c r="Y18" i="64"/>
  <c r="Y59" i="60"/>
  <c r="F24" i="61"/>
  <c r="H83" i="68"/>
  <c r="AA47" i="68"/>
  <c r="Y40" i="62"/>
  <c r="Z46" i="62"/>
  <c r="Z31" i="60"/>
  <c r="Z55" i="66"/>
  <c r="Y50" i="14"/>
  <c r="Z81" i="66"/>
  <c r="Z17" i="62"/>
  <c r="Y77" i="62"/>
  <c r="B14" i="69"/>
  <c r="Y38" i="62"/>
  <c r="Y45" i="62"/>
  <c r="E11" i="61"/>
  <c r="Z55" i="64"/>
  <c r="E13" i="67"/>
  <c r="AA16" i="68"/>
  <c r="B24" i="5"/>
  <c r="Z15" i="66"/>
  <c r="Y39" i="66"/>
  <c r="Z79" i="60"/>
  <c r="AA81" i="68"/>
  <c r="AA56" i="68"/>
  <c r="Z47" i="14"/>
  <c r="Y78" i="62"/>
  <c r="Y49" i="64"/>
  <c r="C23" i="61"/>
  <c r="AA29" i="66"/>
  <c r="Y31" i="64"/>
  <c r="Z11" i="60"/>
  <c r="F23" i="65"/>
  <c r="B20" i="65"/>
  <c r="Z51" i="62"/>
  <c r="H75" i="14"/>
  <c r="AA53" i="62"/>
  <c r="AA39" i="64"/>
  <c r="Y44" i="14"/>
  <c r="F13" i="61"/>
  <c r="C8" i="69"/>
  <c r="H78" i="60"/>
  <c r="Z14" i="14"/>
  <c r="C8" i="65"/>
  <c r="Y56" i="14"/>
  <c r="Z19" i="14"/>
  <c r="B16" i="65"/>
  <c r="AA27" i="66"/>
  <c r="E18" i="67"/>
  <c r="Z57" i="62"/>
  <c r="AA50" i="60"/>
  <c r="Y56" i="66"/>
  <c r="C14" i="61"/>
  <c r="Z45" i="62"/>
  <c r="E14" i="69"/>
  <c r="Z19" i="60"/>
  <c r="C9" i="61"/>
  <c r="Z20" i="68"/>
  <c r="F10" i="69"/>
  <c r="B14" i="63"/>
  <c r="Z48" i="66"/>
  <c r="Y55" i="60"/>
  <c r="AA19" i="66"/>
  <c r="AA24" i="64"/>
  <c r="AA35" i="60"/>
  <c r="AA17" i="68"/>
  <c r="AA81" i="66"/>
  <c r="AD23" i="62"/>
  <c r="D5" i="19" s="1"/>
  <c r="AA52" i="62"/>
  <c r="Z55" i="14"/>
  <c r="AA45" i="14"/>
  <c r="C17" i="65"/>
  <c r="AA58" i="64"/>
  <c r="AA18" i="64"/>
  <c r="Y18" i="14"/>
  <c r="AA37" i="68"/>
  <c r="E10" i="63"/>
  <c r="AA12" i="66"/>
  <c r="Y55" i="64"/>
  <c r="Y14" i="68"/>
  <c r="Z56" i="14"/>
  <c r="Z11" i="68"/>
  <c r="Z12" i="64"/>
  <c r="Z72" i="64"/>
  <c r="AA33" i="60"/>
  <c r="Y41" i="68"/>
  <c r="AA10" i="68"/>
  <c r="AA85" i="64"/>
  <c r="C18" i="5"/>
  <c r="AA80" i="62"/>
  <c r="Y54" i="64"/>
  <c r="C12" i="61"/>
  <c r="H81" i="64"/>
  <c r="AA75" i="62"/>
  <c r="Z74" i="66"/>
  <c r="Y47" i="60"/>
  <c r="B18" i="5"/>
  <c r="Z70" i="62"/>
  <c r="AA44" i="66"/>
  <c r="Z23" i="14"/>
  <c r="F21" i="67"/>
  <c r="Y81" i="68"/>
  <c r="Z33" i="62"/>
  <c r="AA36" i="66"/>
  <c r="Y33" i="60"/>
  <c r="AA75" i="60"/>
  <c r="H73" i="62"/>
  <c r="AA30" i="14"/>
  <c r="B8" i="69"/>
  <c r="Y32" i="66"/>
  <c r="Z79" i="14"/>
  <c r="C11" i="65"/>
  <c r="F25" i="67"/>
  <c r="E25" i="69"/>
  <c r="Z26" i="60"/>
  <c r="H74" i="14"/>
  <c r="Y16" i="14"/>
  <c r="F8" i="61"/>
  <c r="Y13" i="14"/>
  <c r="AA21" i="64"/>
  <c r="Y85" i="62"/>
  <c r="Z58" i="64"/>
  <c r="AA53" i="66"/>
  <c r="H71" i="66"/>
  <c r="AA76" i="64"/>
  <c r="C17" i="63"/>
  <c r="H81" i="62"/>
  <c r="C14" i="69"/>
  <c r="Y26" i="64"/>
  <c r="Y51" i="68"/>
  <c r="AA54" i="62"/>
  <c r="Z72" i="68"/>
  <c r="Z25" i="66"/>
  <c r="Y37" i="66"/>
  <c r="Z84" i="64"/>
  <c r="Z70" i="68"/>
  <c r="Y22" i="62"/>
  <c r="F15" i="61"/>
  <c r="Z17" i="14"/>
  <c r="F9" i="63"/>
  <c r="Z59" i="66"/>
  <c r="Z30" i="14"/>
  <c r="F12" i="61"/>
  <c r="AA74" i="68"/>
  <c r="F13" i="67"/>
  <c r="E8" i="67"/>
  <c r="AA19" i="62"/>
  <c r="AA84" i="60"/>
  <c r="Y46" i="14"/>
  <c r="AA80" i="68"/>
  <c r="B23" i="5"/>
  <c r="H76" i="60"/>
  <c r="Y76" i="60"/>
  <c r="F21" i="61"/>
  <c r="AA85" i="68"/>
  <c r="Y17" i="62"/>
  <c r="Y43" i="14"/>
  <c r="Z20" i="14"/>
  <c r="Y55" i="68"/>
  <c r="Y38" i="14"/>
  <c r="Z23" i="64"/>
  <c r="Y46" i="68"/>
  <c r="AA39" i="68"/>
  <c r="H78" i="62"/>
  <c r="Z48" i="64"/>
  <c r="Z58" i="62"/>
  <c r="Z83" i="62"/>
  <c r="Z60" i="66"/>
  <c r="Y10" i="68"/>
  <c r="AA54" i="68"/>
  <c r="AA41" i="66"/>
  <c r="H69" i="64"/>
  <c r="Y49" i="66"/>
  <c r="Z75" i="62"/>
  <c r="Y33" i="14"/>
  <c r="Z32" i="14"/>
  <c r="AA41" i="64"/>
  <c r="AA40" i="68"/>
  <c r="H78" i="14"/>
  <c r="AA42" i="60"/>
  <c r="C25" i="63"/>
  <c r="AA9" i="68"/>
  <c r="AA82" i="62"/>
  <c r="AA69" i="64"/>
  <c r="Y20" i="64"/>
  <c r="Z15" i="64"/>
  <c r="B13" i="61"/>
  <c r="Y79" i="68"/>
  <c r="Z55" i="62"/>
  <c r="Y29" i="14"/>
  <c r="AA49" i="62"/>
  <c r="C8" i="5"/>
  <c r="H80" i="68"/>
  <c r="Y42" i="66"/>
  <c r="AA20" i="64"/>
  <c r="C21" i="61"/>
  <c r="Z13" i="66"/>
  <c r="Z43" i="60"/>
  <c r="Z75" i="68"/>
  <c r="Y57" i="66"/>
  <c r="Y53" i="14"/>
  <c r="Z83" i="66"/>
  <c r="F11" i="63"/>
  <c r="Z40" i="66"/>
  <c r="Y12" i="62"/>
  <c r="Y22" i="14"/>
  <c r="AA72" i="62"/>
  <c r="Y52" i="14"/>
  <c r="Z29" i="14"/>
  <c r="Z24" i="14"/>
  <c r="Y44" i="62"/>
  <c r="Y41" i="66"/>
  <c r="Y52" i="64"/>
  <c r="Y35" i="60"/>
  <c r="F17" i="5"/>
  <c r="Y50" i="68"/>
  <c r="Y84" i="14"/>
  <c r="Y56" i="60"/>
  <c r="AD23" i="60"/>
  <c r="D4" i="19" s="1"/>
  <c r="Z84" i="14"/>
  <c r="Y78" i="14"/>
  <c r="Z46" i="64"/>
  <c r="Z75" i="14"/>
  <c r="Z14" i="64"/>
  <c r="Z36" i="68"/>
  <c r="Z23" i="68"/>
  <c r="Z16" i="60"/>
  <c r="B16" i="69"/>
  <c r="Y49" i="14"/>
  <c r="F15" i="65"/>
  <c r="F15" i="69"/>
  <c r="AD27" i="14"/>
  <c r="C3" i="19" s="1"/>
  <c r="Z35" i="66"/>
  <c r="Z41" i="64"/>
  <c r="Z28" i="68"/>
  <c r="F23" i="69"/>
  <c r="Y79" i="64"/>
  <c r="H71" i="64"/>
  <c r="Z84" i="66"/>
  <c r="AA19" i="68"/>
  <c r="Z81" i="64"/>
  <c r="B16" i="63"/>
  <c r="Y23" i="66"/>
  <c r="Z21" i="62"/>
  <c r="AA41" i="60"/>
  <c r="AA35" i="66"/>
  <c r="Z83" i="60"/>
  <c r="Y82" i="64"/>
  <c r="AA20" i="60"/>
  <c r="Y53" i="62"/>
  <c r="Z53" i="68"/>
  <c r="AA50" i="66"/>
  <c r="Y54" i="66"/>
  <c r="Y56" i="68"/>
  <c r="AA22" i="14"/>
  <c r="B21" i="61"/>
  <c r="C12" i="69"/>
  <c r="Z24" i="64"/>
  <c r="C17" i="5"/>
  <c r="AA79" i="64"/>
  <c r="Z33" i="64"/>
  <c r="AA73" i="14"/>
  <c r="Z29" i="62"/>
  <c r="Y50" i="64"/>
  <c r="Y31" i="66"/>
  <c r="AA78" i="64"/>
  <c r="Z79" i="62"/>
  <c r="C14" i="67"/>
  <c r="AA74" i="64"/>
  <c r="Y15" i="60"/>
  <c r="AA55" i="64"/>
  <c r="AA32" i="14"/>
  <c r="C23" i="5"/>
  <c r="Y17" i="60"/>
  <c r="Y27" i="60"/>
  <c r="Y16" i="62"/>
  <c r="H72" i="14"/>
  <c r="Y53" i="64"/>
  <c r="AA75" i="68"/>
  <c r="Y40" i="68"/>
  <c r="Z80" i="64"/>
  <c r="AA33" i="68"/>
  <c r="E16" i="5"/>
  <c r="Y48" i="68"/>
  <c r="Z42" i="62"/>
  <c r="Y39" i="62"/>
  <c r="F25" i="63"/>
  <c r="C10" i="5"/>
  <c r="Z76" i="60"/>
  <c r="Z46" i="14"/>
  <c r="Y9" i="64"/>
  <c r="AA82" i="66"/>
  <c r="AA83" i="64"/>
  <c r="C24" i="63"/>
  <c r="AA11" i="60"/>
  <c r="C23" i="65"/>
  <c r="E9" i="61"/>
  <c r="Y9" i="14"/>
  <c r="H82" i="64"/>
  <c r="B25" i="63"/>
  <c r="E25" i="61"/>
  <c r="B20" i="67"/>
  <c r="AA10" i="14"/>
  <c r="Z11" i="14"/>
  <c r="E15" i="63"/>
  <c r="Z46" i="66"/>
  <c r="Z41" i="62"/>
  <c r="AA26" i="64"/>
  <c r="Y27" i="68"/>
  <c r="H72" i="64"/>
  <c r="AA76" i="68"/>
  <c r="Z29" i="60"/>
  <c r="C16" i="63"/>
  <c r="Z12" i="60"/>
  <c r="AA31" i="14"/>
  <c r="Z36" i="14"/>
  <c r="AA42" i="66"/>
  <c r="Y78" i="68"/>
  <c r="Z41" i="60"/>
  <c r="Z10" i="60"/>
  <c r="H85" i="64"/>
  <c r="Y25" i="64"/>
  <c r="AA31" i="66"/>
  <c r="AA69" i="62"/>
  <c r="C13" i="61"/>
  <c r="F24" i="67"/>
  <c r="E23" i="63"/>
  <c r="F19" i="67"/>
  <c r="AA14" i="14"/>
  <c r="Z26" i="64"/>
  <c r="Y82" i="66"/>
  <c r="Y25" i="66"/>
  <c r="Z78" i="64"/>
  <c r="H78" i="66"/>
  <c r="F10" i="67"/>
  <c r="AA59" i="62"/>
  <c r="C18" i="63"/>
  <c r="H71" i="68"/>
  <c r="B10" i="65"/>
  <c r="Z77" i="14"/>
  <c r="F23" i="5"/>
  <c r="AA51" i="14"/>
  <c r="H80" i="62"/>
  <c r="Y58" i="68"/>
  <c r="Z12" i="62"/>
  <c r="E20" i="65"/>
  <c r="AA60" i="64"/>
  <c r="AA34" i="14"/>
  <c r="Y54" i="62"/>
  <c r="B15" i="69"/>
  <c r="C23" i="63"/>
  <c r="AA82" i="14"/>
  <c r="Y19" i="66"/>
  <c r="Z73" i="68"/>
  <c r="Y26" i="66"/>
  <c r="B16" i="67"/>
  <c r="B24" i="69"/>
  <c r="AA84" i="66"/>
  <c r="Z10" i="68"/>
  <c r="Y13" i="60"/>
  <c r="AA69" i="60"/>
  <c r="AA83" i="68"/>
  <c r="Y43" i="68"/>
  <c r="C18" i="69"/>
  <c r="E9" i="5"/>
  <c r="C9" i="69"/>
  <c r="C14" i="65"/>
  <c r="AA11" i="62"/>
  <c r="C15" i="69"/>
  <c r="Y42" i="14"/>
  <c r="AA53" i="68"/>
  <c r="Y36" i="68"/>
  <c r="Z31" i="64"/>
  <c r="E23" i="61"/>
  <c r="Y30" i="64"/>
  <c r="Z53" i="64"/>
  <c r="AA47" i="62"/>
  <c r="AA38" i="68"/>
  <c r="H80" i="14"/>
  <c r="Y45" i="66"/>
  <c r="Y37" i="14"/>
  <c r="E20" i="67"/>
  <c r="Z19" i="66"/>
  <c r="AA58" i="62"/>
  <c r="B12" i="67"/>
  <c r="AA58" i="60"/>
  <c r="Z27" i="68"/>
  <c r="E22" i="63"/>
  <c r="H77" i="14"/>
  <c r="AA57" i="60"/>
  <c r="Y36" i="62"/>
  <c r="Y33" i="64"/>
  <c r="AA44" i="68"/>
  <c r="Z59" i="14"/>
  <c r="AA18" i="62"/>
  <c r="AA10" i="60"/>
  <c r="AA27" i="62"/>
  <c r="Y37" i="60"/>
  <c r="AA75" i="64"/>
  <c r="AA47" i="60"/>
  <c r="B18" i="65"/>
  <c r="Z54" i="68"/>
  <c r="E25" i="67"/>
  <c r="AA72" i="14"/>
  <c r="Y40" i="66"/>
  <c r="F11" i="69"/>
  <c r="E18" i="63"/>
  <c r="H85" i="66"/>
  <c r="AD23" i="66"/>
  <c r="D7" i="19" s="1"/>
  <c r="Z32" i="64"/>
  <c r="Z49" i="66"/>
  <c r="Z53" i="60"/>
  <c r="B10" i="61"/>
  <c r="AD27" i="68"/>
  <c r="C8" i="19" s="1"/>
  <c r="E19" i="69"/>
  <c r="C25" i="65"/>
  <c r="E14" i="63"/>
  <c r="B12" i="63"/>
  <c r="Y19" i="60"/>
  <c r="Y36" i="64"/>
  <c r="F13" i="5"/>
  <c r="Z76" i="62"/>
  <c r="AA78" i="60"/>
  <c r="Y81" i="62"/>
  <c r="Y78" i="66"/>
  <c r="C15" i="63"/>
  <c r="AA16" i="14"/>
  <c r="Y80" i="68"/>
  <c r="Z13" i="68"/>
  <c r="AA26" i="68"/>
  <c r="B15" i="63"/>
  <c r="AA60" i="68"/>
  <c r="Z34" i="60"/>
  <c r="Y31" i="60"/>
  <c r="Z58" i="66"/>
  <c r="AA14" i="64"/>
  <c r="Z76" i="66"/>
  <c r="H85" i="62"/>
  <c r="Z50" i="64"/>
  <c r="Z30" i="64"/>
  <c r="AA55" i="68"/>
  <c r="Z35" i="14"/>
  <c r="Y21" i="68"/>
  <c r="AA43" i="60"/>
  <c r="Y12" i="68"/>
  <c r="F25" i="69"/>
  <c r="Z16" i="14"/>
  <c r="Y56" i="62"/>
  <c r="Z31" i="62"/>
  <c r="Z22" i="14"/>
  <c r="F19" i="65"/>
  <c r="Y77" i="14"/>
  <c r="AA52" i="60"/>
  <c r="AA13" i="14"/>
  <c r="AA15" i="60"/>
  <c r="C12" i="5"/>
  <c r="Y46" i="64"/>
  <c r="E15" i="69"/>
  <c r="Y31" i="14"/>
  <c r="B19" i="69"/>
  <c r="H83" i="66"/>
  <c r="Y36" i="66"/>
  <c r="Y15" i="62"/>
  <c r="F14" i="63"/>
  <c r="B23" i="67"/>
  <c r="C25" i="67"/>
  <c r="Z78" i="60"/>
  <c r="E21" i="67"/>
  <c r="AD27" i="66"/>
  <c r="C7" i="19" s="1"/>
  <c r="F20" i="5"/>
  <c r="Z25" i="14"/>
  <c r="AA10" i="64"/>
  <c r="AA78" i="66"/>
  <c r="F18" i="69"/>
  <c r="E20" i="69"/>
  <c r="AA21" i="62"/>
  <c r="AA10" i="66"/>
  <c r="E19" i="63"/>
  <c r="Z54" i="66"/>
  <c r="AA13" i="60"/>
  <c r="H73" i="14"/>
  <c r="AA21" i="66"/>
  <c r="Z34" i="66"/>
  <c r="F18" i="67"/>
  <c r="Z14" i="66"/>
  <c r="Y81" i="66"/>
  <c r="Z57" i="60"/>
  <c r="Y48" i="66"/>
  <c r="Z44" i="66"/>
  <c r="AA51" i="60"/>
  <c r="E16" i="67"/>
  <c r="Y27" i="62"/>
  <c r="Y19" i="62"/>
  <c r="Z10" i="66"/>
  <c r="B12" i="5"/>
  <c r="AA35" i="68"/>
  <c r="AA41" i="14"/>
  <c r="AA52" i="68"/>
  <c r="AA14" i="62"/>
  <c r="AA79" i="14"/>
  <c r="Y28" i="60"/>
  <c r="Y77" i="64"/>
  <c r="E18" i="61"/>
  <c r="AA30" i="62"/>
  <c r="Y17" i="64"/>
  <c r="AA28" i="14"/>
  <c r="H78" i="68"/>
  <c r="Z51" i="68"/>
  <c r="F14" i="61"/>
  <c r="Y32" i="64"/>
  <c r="C24" i="65"/>
  <c r="H71" i="60"/>
  <c r="F24" i="69"/>
  <c r="AD23" i="14"/>
  <c r="D3" i="19" s="1"/>
  <c r="Z73" i="66"/>
  <c r="E23" i="5"/>
  <c r="AA31" i="68"/>
  <c r="AA19" i="64"/>
  <c r="H83" i="60"/>
  <c r="Y57" i="60"/>
  <c r="AA70" i="66"/>
  <c r="AA9" i="64"/>
  <c r="AA38" i="66"/>
  <c r="B13" i="67"/>
  <c r="Z79" i="64"/>
  <c r="AA46" i="14"/>
  <c r="Z27" i="60"/>
  <c r="Z81" i="68"/>
  <c r="Y60" i="68"/>
  <c r="AA40" i="66"/>
  <c r="F25" i="5"/>
  <c r="Z27" i="64"/>
  <c r="Y85" i="14"/>
  <c r="AA39" i="60"/>
  <c r="Y83" i="64"/>
  <c r="Z83" i="14"/>
  <c r="Y83" i="68"/>
  <c r="Z60" i="14"/>
  <c r="H75" i="60"/>
  <c r="H84" i="64"/>
  <c r="Y22" i="64"/>
  <c r="Z49" i="14"/>
  <c r="H84" i="62"/>
  <c r="Y27" i="64"/>
  <c r="Y28" i="62"/>
  <c r="Y46" i="66"/>
  <c r="Y77" i="60"/>
  <c r="AA22" i="60"/>
  <c r="Z50" i="62"/>
  <c r="H83" i="64"/>
  <c r="AA15" i="14"/>
  <c r="Y17" i="66"/>
  <c r="F21" i="69"/>
  <c r="AA35" i="14"/>
  <c r="Z40" i="60"/>
  <c r="Z72" i="62"/>
  <c r="Z75" i="60"/>
  <c r="AA36" i="68"/>
  <c r="Z15" i="14"/>
  <c r="E14" i="67"/>
  <c r="F11" i="65"/>
  <c r="F9" i="61"/>
  <c r="Z22" i="64"/>
  <c r="Y45" i="60"/>
  <c r="AA73" i="60"/>
  <c r="AA75" i="66"/>
  <c r="AA33" i="62"/>
  <c r="Y33" i="66"/>
  <c r="Z14" i="68"/>
  <c r="Y48" i="64"/>
  <c r="H78" i="64"/>
  <c r="Z20" i="62"/>
  <c r="AA49" i="66"/>
  <c r="Z83" i="68"/>
  <c r="Z9" i="66"/>
  <c r="Z42" i="68"/>
  <c r="Y54" i="60"/>
  <c r="Z25" i="62"/>
  <c r="Z56" i="68"/>
  <c r="AA58" i="66"/>
  <c r="Y20" i="62"/>
  <c r="Z70" i="14"/>
  <c r="AD27" i="64"/>
  <c r="C6" i="19" s="1"/>
  <c r="Z40" i="14"/>
  <c r="AD23" i="68"/>
  <c r="D8" i="19" s="1"/>
  <c r="Y49" i="60"/>
  <c r="Y24" i="64"/>
  <c r="Y28" i="68"/>
  <c r="B21" i="69"/>
  <c r="AA48" i="64"/>
  <c r="AA29" i="64"/>
  <c r="H82" i="60"/>
  <c r="B22" i="61"/>
  <c r="AA74" i="66"/>
  <c r="C22" i="67"/>
  <c r="AD27" i="60"/>
  <c r="C4" i="19" s="1"/>
  <c r="AA21" i="14"/>
  <c r="AA60" i="60"/>
  <c r="AA28" i="66"/>
  <c r="Y24" i="60"/>
  <c r="AA14" i="66"/>
  <c r="C18" i="65"/>
  <c r="AA36" i="14"/>
  <c r="Y75" i="66"/>
  <c r="AA34" i="60"/>
  <c r="Y74" i="64"/>
  <c r="Z17" i="60"/>
  <c r="Y39" i="60"/>
  <c r="B25" i="65"/>
  <c r="Y84" i="62"/>
  <c r="AA38" i="14"/>
  <c r="Z11" i="62"/>
  <c r="E8" i="61"/>
  <c r="C14" i="5"/>
  <c r="Y30" i="66"/>
  <c r="AA83" i="62"/>
  <c r="Z49" i="64"/>
  <c r="C19" i="69"/>
  <c r="C22" i="61"/>
  <c r="Z59" i="60"/>
  <c r="B21" i="65"/>
  <c r="Z47" i="64"/>
  <c r="Z18" i="14"/>
  <c r="Y75" i="64"/>
  <c r="E12" i="5"/>
  <c r="AA50" i="68"/>
  <c r="Y79" i="66"/>
  <c r="Z22" i="66"/>
  <c r="E24" i="63"/>
  <c r="AA59" i="66"/>
  <c r="F17" i="67"/>
  <c r="AA55" i="62"/>
  <c r="Y15" i="68"/>
  <c r="Z74" i="60"/>
  <c r="E12" i="63"/>
  <c r="AA44" i="64"/>
  <c r="AA48" i="68"/>
  <c r="AA49" i="14"/>
  <c r="B12" i="69"/>
  <c r="Y57" i="64"/>
  <c r="Y80" i="60"/>
  <c r="H72" i="60"/>
  <c r="AA20" i="14"/>
  <c r="AA80" i="66"/>
  <c r="Z72" i="14"/>
  <c r="Y82" i="62"/>
  <c r="Z29" i="64"/>
  <c r="AA23" i="62"/>
  <c r="Z37" i="14"/>
  <c r="B23" i="61"/>
  <c r="Z40" i="68"/>
  <c r="Z85" i="14"/>
  <c r="Y30" i="14"/>
  <c r="H79" i="62"/>
  <c r="Y54" i="14"/>
  <c r="Y76" i="68"/>
  <c r="AA47" i="66"/>
  <c r="AA74" i="14"/>
  <c r="AA37" i="64"/>
  <c r="H72" i="66"/>
  <c r="AA50" i="14"/>
  <c r="C19" i="65"/>
  <c r="Z26" i="68"/>
  <c r="Y40" i="14"/>
  <c r="Z74" i="64"/>
  <c r="AA73" i="68"/>
  <c r="H77" i="64"/>
  <c r="Y23" i="68"/>
  <c r="B10" i="67"/>
  <c r="Z30" i="62"/>
  <c r="AA82" i="68"/>
  <c r="AA22" i="68"/>
  <c r="Y26" i="68"/>
  <c r="Y45" i="68"/>
  <c r="Z29" i="66"/>
  <c r="Z82" i="14"/>
  <c r="AA36" i="60"/>
  <c r="Y43" i="64"/>
  <c r="Z44" i="62"/>
  <c r="E24" i="61"/>
  <c r="Y20" i="66"/>
  <c r="Z77" i="60"/>
  <c r="E12" i="61"/>
  <c r="Y58" i="14"/>
  <c r="Y59" i="64"/>
  <c r="B12" i="61"/>
  <c r="Y44" i="68"/>
  <c r="F20" i="61"/>
  <c r="Y37" i="64"/>
  <c r="AA57" i="14"/>
  <c r="Z18" i="60"/>
  <c r="B11" i="69"/>
  <c r="Z28" i="14"/>
  <c r="Z72" i="66"/>
  <c r="Y52" i="68"/>
  <c r="C11" i="63"/>
  <c r="AA36" i="62"/>
  <c r="Z55" i="68"/>
  <c r="Z36" i="64"/>
  <c r="Y30" i="62"/>
  <c r="Y32" i="60"/>
  <c r="H69" i="66"/>
  <c r="Z12" i="66"/>
  <c r="AA43" i="68"/>
  <c r="Z45" i="66"/>
  <c r="AA57" i="64"/>
  <c r="Z37" i="68"/>
  <c r="Y33" i="68"/>
  <c r="H84" i="68"/>
  <c r="B8" i="5"/>
  <c r="H70" i="60"/>
  <c r="AA11" i="68"/>
  <c r="Z28" i="60"/>
  <c r="Z15" i="60"/>
  <c r="Z54" i="60"/>
  <c r="Z44" i="60"/>
  <c r="C21" i="5"/>
  <c r="H76" i="64"/>
  <c r="Y37" i="68"/>
  <c r="F22" i="69"/>
  <c r="Y25" i="68"/>
  <c r="B22" i="67"/>
  <c r="Z82" i="60"/>
  <c r="B25" i="5"/>
  <c r="AA18" i="68"/>
  <c r="F16" i="67"/>
  <c r="C24" i="69"/>
  <c r="AA33" i="14"/>
  <c r="Y37" i="62"/>
  <c r="AA25" i="14"/>
  <c r="Y29" i="62"/>
  <c r="E11" i="63"/>
  <c r="Y9" i="60"/>
  <c r="Z70" i="60"/>
  <c r="Z31" i="66"/>
  <c r="C25" i="61"/>
  <c r="AA43" i="66"/>
  <c r="Y21" i="64"/>
  <c r="Z59" i="68"/>
  <c r="AA81" i="14"/>
  <c r="B16" i="5"/>
  <c r="Y53" i="60"/>
  <c r="AA45" i="68"/>
  <c r="Z10" i="14"/>
  <c r="C11" i="69"/>
  <c r="AA43" i="64"/>
  <c r="Z56" i="66"/>
  <c r="Y19" i="14"/>
  <c r="Y82" i="68"/>
  <c r="Z42" i="64"/>
  <c r="Y19" i="64"/>
  <c r="AD27" i="62"/>
  <c r="C5" i="19" s="1"/>
  <c r="B25" i="61"/>
  <c r="Z14" i="62"/>
  <c r="C20" i="65"/>
  <c r="F8" i="65"/>
  <c r="Z37" i="66"/>
  <c r="AA79" i="62"/>
  <c r="E8" i="69"/>
  <c r="Z84" i="60"/>
  <c r="F12" i="65"/>
  <c r="Z9" i="14"/>
  <c r="AA24" i="60"/>
  <c r="E16" i="69"/>
  <c r="Z54" i="14"/>
  <c r="Y44" i="64"/>
  <c r="E21" i="69"/>
  <c r="E11" i="65"/>
  <c r="Y14" i="14"/>
  <c r="Z28" i="64"/>
  <c r="AA60" i="62"/>
  <c r="Z60" i="68"/>
  <c r="F13" i="63"/>
  <c r="Z50" i="68"/>
  <c r="Y29" i="60"/>
  <c r="B10" i="5"/>
  <c r="Z53" i="66"/>
  <c r="Z85" i="64"/>
  <c r="Y59" i="66"/>
  <c r="H84" i="14"/>
  <c r="AA37" i="60"/>
  <c r="B18" i="63"/>
  <c r="C22" i="69"/>
  <c r="E9" i="63"/>
  <c r="Z27" i="62"/>
  <c r="F20" i="65"/>
  <c r="Y43" i="62"/>
  <c r="AA59" i="68"/>
  <c r="AA25" i="68"/>
  <c r="Z80" i="14"/>
  <c r="AA29" i="60"/>
  <c r="AA83" i="66"/>
  <c r="AA38" i="62"/>
  <c r="Z11" i="64"/>
  <c r="Y34" i="64"/>
  <c r="H77" i="68"/>
  <c r="C17" i="67"/>
  <c r="E25" i="5"/>
  <c r="Z73" i="14"/>
  <c r="AA44" i="60"/>
  <c r="AA77" i="62"/>
  <c r="Z12" i="68"/>
  <c r="Z21" i="64"/>
  <c r="F17" i="69"/>
  <c r="AA13" i="62"/>
  <c r="Z16" i="66"/>
  <c r="E9" i="67"/>
  <c r="E18" i="69"/>
  <c r="E13" i="65"/>
  <c r="AA37" i="14"/>
  <c r="Z49" i="68"/>
  <c r="E25" i="65"/>
  <c r="Y47" i="64"/>
  <c r="E9" i="65"/>
  <c r="E24" i="69"/>
  <c r="Z27" i="66"/>
  <c r="F8" i="5"/>
  <c r="AA15" i="64"/>
  <c r="AA48" i="60"/>
  <c r="Z43" i="64"/>
  <c r="F22" i="67"/>
  <c r="F25" i="65"/>
  <c r="AA13" i="66"/>
  <c r="AA53" i="64"/>
  <c r="Y16" i="60"/>
  <c r="AA56" i="14"/>
  <c r="AA17" i="62"/>
  <c r="Y26" i="62"/>
  <c r="E9" i="69"/>
  <c r="AA73" i="66"/>
  <c r="Z19" i="64"/>
  <c r="E11" i="69"/>
  <c r="Y49" i="62"/>
  <c r="Z50" i="14"/>
  <c r="Y16" i="64"/>
  <c r="C15" i="65"/>
  <c r="AA28" i="64"/>
  <c r="H82" i="68"/>
  <c r="Y79" i="62"/>
  <c r="Z70" i="64"/>
  <c r="Z72" i="60"/>
  <c r="Z76" i="64"/>
  <c r="H74" i="60"/>
  <c r="Y52" i="60"/>
  <c r="Y56" i="64"/>
  <c r="Y22" i="66"/>
  <c r="AA16" i="60"/>
  <c r="AA30" i="60"/>
  <c r="Y23" i="62"/>
  <c r="F14" i="65"/>
  <c r="F10" i="61"/>
  <c r="Z47" i="68"/>
  <c r="B23" i="65"/>
  <c r="F18" i="5"/>
  <c r="Y40" i="60"/>
  <c r="Z73" i="62"/>
  <c r="H77" i="60"/>
  <c r="H81" i="68"/>
  <c r="AA34" i="68"/>
  <c r="C25" i="69"/>
  <c r="AA31" i="62"/>
  <c r="Z56" i="60"/>
  <c r="F12" i="69"/>
  <c r="Y74" i="68"/>
  <c r="AA60" i="66"/>
  <c r="B12" i="65"/>
  <c r="Z21" i="68"/>
  <c r="AA70" i="14"/>
  <c r="Z42" i="66"/>
  <c r="C20" i="61"/>
  <c r="Y78" i="64"/>
  <c r="Z44" i="64"/>
  <c r="Z11" i="66"/>
  <c r="AA32" i="68"/>
  <c r="H84" i="60"/>
  <c r="Z80" i="66"/>
  <c r="AA78" i="68"/>
  <c r="AA45" i="66"/>
  <c r="Y58" i="64"/>
  <c r="Y32" i="68"/>
  <c r="Z9" i="60"/>
  <c r="AA59" i="64"/>
  <c r="Y11" i="14"/>
  <c r="B11" i="63"/>
  <c r="E13" i="69"/>
  <c r="Z35" i="64"/>
  <c r="B11" i="67"/>
  <c r="AA32" i="64"/>
  <c r="AA76" i="14"/>
  <c r="Y76" i="62"/>
  <c r="Z16" i="68"/>
  <c r="AA9" i="60"/>
  <c r="AA72" i="64"/>
  <c r="AA55" i="14"/>
  <c r="F11" i="67"/>
  <c r="C12" i="65"/>
  <c r="F22" i="65"/>
  <c r="AA29" i="14"/>
  <c r="B20" i="69"/>
  <c r="AA46" i="60"/>
  <c r="H85" i="14"/>
  <c r="E21" i="65"/>
  <c r="AA9" i="66"/>
  <c r="Z73" i="60"/>
  <c r="Z77" i="68"/>
  <c r="C19" i="63"/>
  <c r="Y51" i="60"/>
  <c r="Y9" i="68"/>
  <c r="Z58" i="68"/>
  <c r="B14" i="67"/>
  <c r="H77" i="66"/>
  <c r="AA74" i="60"/>
  <c r="Y75" i="14"/>
  <c r="F9" i="65"/>
  <c r="Z35" i="60"/>
  <c r="Y14" i="64"/>
  <c r="E22" i="61"/>
  <c r="Y18" i="66"/>
  <c r="AA24" i="66"/>
  <c r="F11" i="5"/>
  <c r="Z69" i="62"/>
  <c r="H80" i="66"/>
  <c r="E24" i="67"/>
  <c r="AA34" i="62"/>
  <c r="C14" i="63"/>
  <c r="F19" i="5"/>
  <c r="F19" i="69"/>
  <c r="Z38" i="60"/>
  <c r="C18" i="61"/>
  <c r="AA51" i="62"/>
  <c r="AA14" i="60"/>
  <c r="AA85" i="14"/>
  <c r="Z18" i="62"/>
  <c r="Y74" i="62"/>
  <c r="B9" i="67"/>
  <c r="H80" i="60"/>
  <c r="Y38" i="64"/>
  <c r="B13" i="65"/>
  <c r="H76" i="66"/>
  <c r="Z13" i="64"/>
  <c r="B18" i="69"/>
  <c r="AA14" i="68"/>
  <c r="Y74" i="60"/>
  <c r="Z37" i="60"/>
  <c r="F15" i="5"/>
  <c r="F8" i="63"/>
  <c r="B17" i="63"/>
  <c r="AA9" i="62"/>
  <c r="H70" i="62"/>
  <c r="AA38" i="64"/>
  <c r="F17" i="65"/>
  <c r="AA37" i="62"/>
  <c r="C15" i="5"/>
  <c r="Z38" i="64"/>
  <c r="Y29" i="66"/>
  <c r="Z31" i="68"/>
  <c r="Y76" i="14"/>
  <c r="AA79" i="66"/>
  <c r="Z69" i="66"/>
  <c r="Y45" i="14"/>
  <c r="Y38" i="68"/>
  <c r="Y29" i="68"/>
  <c r="Z46" i="60"/>
  <c r="H81" i="60"/>
  <c r="F14" i="67"/>
  <c r="Z81" i="14"/>
  <c r="Z34" i="64"/>
  <c r="E13" i="63"/>
  <c r="AA12" i="62"/>
  <c r="C11" i="67"/>
  <c r="C24" i="61"/>
  <c r="Z38" i="68"/>
  <c r="Y29" i="64"/>
  <c r="H79" i="14"/>
  <c r="E23" i="69"/>
  <c r="Z50" i="66"/>
  <c r="B19" i="67"/>
  <c r="Y21" i="60"/>
  <c r="Z85" i="60"/>
  <c r="Y49" i="68"/>
  <c r="Y58" i="66"/>
  <c r="AA81" i="60"/>
  <c r="Y46" i="60"/>
  <c r="AA59" i="14"/>
  <c r="H69" i="62"/>
  <c r="F8" i="69"/>
  <c r="F18" i="63"/>
  <c r="Z75" i="66"/>
  <c r="AA58" i="68"/>
  <c r="C13" i="65"/>
  <c r="B20" i="5"/>
  <c r="C13" i="67"/>
  <c r="E24" i="5"/>
  <c r="Z54" i="64"/>
  <c r="Z84" i="62"/>
  <c r="AA42" i="14"/>
  <c r="Y52" i="66"/>
  <c r="C9" i="67"/>
  <c r="Y15" i="14"/>
  <c r="F15" i="63"/>
  <c r="Z33" i="68"/>
  <c r="Y35" i="14"/>
  <c r="AA19" i="14"/>
  <c r="B10" i="63"/>
  <c r="Y14" i="66"/>
  <c r="AA83" i="14"/>
  <c r="AA35" i="62"/>
  <c r="F11" i="61"/>
  <c r="Y13" i="66"/>
  <c r="AA70" i="64"/>
  <c r="Z17" i="64"/>
  <c r="AA24" i="68"/>
  <c r="Y46" i="62"/>
  <c r="AA33" i="66"/>
  <c r="Y48" i="62"/>
  <c r="H70" i="66"/>
  <c r="Z24" i="66"/>
  <c r="Z82" i="62"/>
  <c r="E13" i="61"/>
  <c r="Z48" i="60"/>
  <c r="AA12" i="68"/>
  <c r="AA32" i="60"/>
  <c r="AA51" i="66"/>
  <c r="C10" i="67"/>
  <c r="Z30" i="68"/>
  <c r="B18" i="61"/>
  <c r="C22" i="65"/>
  <c r="Y42" i="68"/>
  <c r="B9" i="69"/>
  <c r="E15" i="67"/>
  <c r="Y45" i="64"/>
  <c r="Y60" i="62"/>
  <c r="Z29" i="68"/>
  <c r="E8" i="5"/>
  <c r="E21" i="63"/>
  <c r="F20" i="67"/>
  <c r="AA12" i="14"/>
  <c r="F25" i="61"/>
  <c r="Y85" i="68"/>
  <c r="H70" i="68"/>
  <c r="C11" i="61"/>
  <c r="H75" i="68"/>
  <c r="Y36" i="14"/>
  <c r="E19" i="67"/>
  <c r="Z43" i="62"/>
  <c r="AA31" i="64"/>
  <c r="AA58" i="14"/>
  <c r="E22" i="69"/>
  <c r="Z28" i="62"/>
  <c r="AA77" i="14"/>
  <c r="F10" i="65"/>
  <c r="E17" i="5"/>
  <c r="Y59" i="62"/>
  <c r="E13" i="5"/>
  <c r="Y77" i="68"/>
  <c r="AA27" i="68"/>
  <c r="B19" i="63"/>
  <c r="AA16" i="64"/>
  <c r="E22" i="65"/>
  <c r="AA20" i="68"/>
  <c r="Z53" i="14"/>
  <c r="Y48" i="60"/>
  <c r="AA24" i="62"/>
  <c r="C24" i="5"/>
  <c r="AA55" i="66"/>
  <c r="H74" i="62"/>
  <c r="B13" i="69"/>
  <c r="Z47" i="60"/>
  <c r="F20" i="69"/>
  <c r="AA51" i="68"/>
  <c r="Y12" i="14"/>
  <c r="AA15" i="66"/>
  <c r="E11" i="5"/>
  <c r="E17" i="67"/>
  <c r="Y42" i="62"/>
  <c r="AA11" i="66"/>
  <c r="Y21" i="14"/>
  <c r="C16" i="61"/>
  <c r="Y76" i="66"/>
  <c r="AA49" i="60"/>
  <c r="AA40" i="64"/>
  <c r="AA46" i="68"/>
  <c r="Z78" i="66"/>
  <c r="Y78" i="60"/>
  <c r="B24" i="67"/>
  <c r="AA17" i="64"/>
  <c r="Z36" i="60"/>
  <c r="Z39" i="68"/>
  <c r="Z58" i="60"/>
  <c r="H81" i="66"/>
  <c r="Y76" i="64"/>
  <c r="Z9" i="68"/>
  <c r="B14" i="65"/>
  <c r="F24" i="63"/>
  <c r="E12" i="67"/>
  <c r="AA48" i="66"/>
  <c r="Y27" i="14"/>
  <c r="AA17" i="14"/>
  <c r="Y79" i="60"/>
  <c r="AA52" i="66"/>
  <c r="AA85" i="60"/>
  <c r="Z20" i="66"/>
  <c r="H76" i="68"/>
  <c r="Y39" i="64"/>
  <c r="Z18" i="68"/>
  <c r="E20" i="63"/>
  <c r="H74" i="68"/>
  <c r="AA59" i="60"/>
  <c r="F24" i="5"/>
  <c r="E19" i="5"/>
  <c r="H82" i="66"/>
  <c r="B22" i="63"/>
  <c r="AA26" i="14"/>
  <c r="Y84" i="68"/>
  <c r="Z49" i="60"/>
  <c r="AA54" i="66"/>
  <c r="B25" i="67"/>
  <c r="Z83" i="64"/>
  <c r="Y48" i="14"/>
  <c r="Z60" i="62"/>
  <c r="Y23" i="64"/>
  <c r="AA11" i="14"/>
  <c r="AA25" i="66"/>
  <c r="Y24" i="66"/>
  <c r="B19" i="61"/>
  <c r="Z53" i="62"/>
  <c r="E19" i="61"/>
  <c r="Z22" i="68"/>
  <c r="Y75" i="62"/>
  <c r="AA22" i="64"/>
  <c r="H76" i="14"/>
  <c r="C20" i="69"/>
  <c r="Z59" i="62"/>
  <c r="Y84" i="64"/>
  <c r="E20" i="61"/>
  <c r="Z51" i="64"/>
  <c r="Z51" i="66"/>
  <c r="AA40" i="60"/>
  <c r="H75" i="64"/>
  <c r="F19" i="63"/>
  <c r="AA81" i="64"/>
  <c r="C18" i="67"/>
  <c r="B8" i="67"/>
  <c r="Y55" i="62"/>
  <c r="AA21" i="60"/>
  <c r="AA29" i="62"/>
  <c r="E10" i="69"/>
  <c r="C13" i="5"/>
  <c r="AA72" i="68"/>
  <c r="Z43" i="68"/>
  <c r="Z17" i="66"/>
  <c r="B18" i="67"/>
  <c r="AA39" i="66"/>
  <c r="AA20" i="62"/>
  <c r="B17" i="67"/>
  <c r="Z81" i="62"/>
  <c r="Y12" i="66"/>
  <c r="Z48" i="68"/>
  <c r="Z82" i="66"/>
  <c r="AA56" i="62"/>
  <c r="E21" i="5"/>
  <c r="E22" i="5"/>
  <c r="Z9" i="62"/>
  <c r="C10" i="63"/>
  <c r="Z43" i="14"/>
  <c r="Z34" i="68"/>
  <c r="AA70" i="68"/>
  <c r="B17" i="69"/>
  <c r="H81" i="14"/>
  <c r="E12" i="69"/>
  <c r="Z30" i="60"/>
  <c r="AA70" i="62"/>
  <c r="Y10" i="60"/>
  <c r="C19" i="5"/>
  <c r="AA22" i="62"/>
  <c r="Y23" i="60"/>
  <c r="Z58" i="14"/>
  <c r="AA41" i="68"/>
  <c r="Y85" i="60"/>
  <c r="C23" i="67"/>
  <c r="AA46" i="64"/>
  <c r="B23" i="63"/>
  <c r="Z79" i="68"/>
  <c r="AA60" i="14"/>
  <c r="AA30" i="64"/>
  <c r="E23" i="67"/>
  <c r="Z85" i="62"/>
  <c r="Y51" i="14"/>
  <c r="AA57" i="68"/>
  <c r="E23" i="65"/>
  <c r="H85" i="60"/>
  <c r="Y22" i="68"/>
  <c r="AA82" i="64"/>
  <c r="C12" i="63"/>
  <c r="Z41" i="68"/>
  <c r="Z52" i="66"/>
  <c r="Z49" i="62"/>
  <c r="AA37" i="66"/>
  <c r="Y23" i="14"/>
  <c r="E20" i="5"/>
  <c r="Y43" i="60"/>
  <c r="F18" i="65"/>
  <c r="H82" i="62"/>
  <c r="C24" i="67"/>
  <c r="AA78" i="14"/>
  <c r="AA46" i="62"/>
  <c r="Y80" i="64"/>
  <c r="Z47" i="66"/>
  <c r="Z34" i="62"/>
  <c r="F18" i="61"/>
  <c r="E8" i="63"/>
  <c r="AA80" i="14"/>
  <c r="AA53" i="14"/>
  <c r="Y44" i="60"/>
  <c r="E17" i="65"/>
  <c r="Z16" i="62"/>
  <c r="Y13" i="62"/>
  <c r="Z51" i="60"/>
  <c r="C8" i="63"/>
  <c r="AA40" i="62"/>
  <c r="F16" i="65"/>
  <c r="AA56" i="66"/>
  <c r="AA16" i="62"/>
  <c r="E16" i="63"/>
  <c r="Z85" i="66"/>
  <c r="Z25" i="60"/>
  <c r="H84" i="66"/>
  <c r="C16" i="69"/>
  <c r="Y10" i="66"/>
  <c r="Y60" i="66"/>
  <c r="AA84" i="68"/>
  <c r="B8" i="61"/>
  <c r="Z69" i="14"/>
  <c r="Z70" i="66"/>
  <c r="Z51" i="14"/>
  <c r="Y10" i="64"/>
  <c r="Y41" i="60"/>
  <c r="AA21" i="68"/>
  <c r="Y81" i="14"/>
  <c r="Y18" i="62"/>
  <c r="Z18" i="66"/>
  <c r="Y57" i="68"/>
  <c r="H69" i="60"/>
  <c r="B25" i="69"/>
  <c r="F10" i="63"/>
  <c r="AA27" i="14"/>
  <c r="Z48" i="62"/>
  <c r="AA73" i="64"/>
  <c r="Z23" i="62"/>
  <c r="B17" i="65"/>
  <c r="B11" i="65"/>
  <c r="Z69" i="64"/>
  <c r="Z82" i="68"/>
  <c r="F17" i="61"/>
  <c r="H79" i="68"/>
  <c r="Y24" i="62"/>
  <c r="AA26" i="66"/>
  <c r="F23" i="63"/>
  <c r="Z36" i="62"/>
  <c r="C10" i="65"/>
  <c r="Y42" i="64"/>
  <c r="H83" i="62"/>
  <c r="Z10" i="64"/>
  <c r="E17" i="69"/>
  <c r="Z24" i="62"/>
  <c r="Z16" i="64"/>
  <c r="Z60" i="60"/>
  <c r="Z52" i="62"/>
  <c r="AA44" i="62"/>
  <c r="AA76" i="60"/>
  <c r="AA85" i="66"/>
  <c r="Z38" i="14"/>
  <c r="Y80" i="66"/>
  <c r="C21" i="69"/>
  <c r="Y60" i="14"/>
  <c r="Z35" i="68"/>
  <c r="Z77" i="66"/>
  <c r="AA34" i="64"/>
  <c r="Y81" i="60"/>
  <c r="Z44" i="14"/>
  <c r="Y24" i="68"/>
  <c r="E10" i="67"/>
  <c r="Y83" i="66"/>
  <c r="C19" i="61"/>
  <c r="Z40" i="64"/>
  <c r="Y11" i="66"/>
  <c r="B13" i="63"/>
  <c r="Y16" i="66"/>
  <c r="H85" i="68"/>
  <c r="E22" i="67"/>
  <c r="AA42" i="64"/>
  <c r="AA49" i="64"/>
  <c r="C16" i="5"/>
  <c r="AA85" i="62"/>
  <c r="Z32" i="68"/>
  <c r="Z42" i="60"/>
  <c r="AA13" i="64"/>
  <c r="Y15" i="66"/>
  <c r="AA52" i="14"/>
  <c r="Z37" i="64"/>
  <c r="Y50" i="60"/>
  <c r="Z55" i="60"/>
  <c r="Y20" i="14"/>
  <c r="AA78" i="62"/>
  <c r="Z15" i="62"/>
  <c r="AA23" i="66"/>
  <c r="B19" i="5"/>
  <c r="AA34" i="66"/>
  <c r="Y57" i="62"/>
  <c r="F12" i="67"/>
  <c r="AA23" i="68"/>
  <c r="Z80" i="60"/>
  <c r="Y47" i="66"/>
  <c r="AA52" i="64"/>
  <c r="Y34" i="14"/>
  <c r="AA50" i="64"/>
  <c r="Z74" i="62"/>
  <c r="AA72" i="66"/>
  <c r="Z19" i="62"/>
  <c r="AA72" i="60"/>
  <c r="Y83" i="62"/>
  <c r="Z84" i="68"/>
  <c r="H82" i="14"/>
  <c r="AA39" i="14"/>
  <c r="AD23" i="64"/>
  <c r="D6" i="19" s="1"/>
  <c r="Z47" i="62"/>
  <c r="F13" i="69"/>
  <c r="AA48" i="14"/>
  <c r="Y10" i="14"/>
  <c r="AA26" i="62"/>
  <c r="F16" i="69"/>
  <c r="Y11" i="68"/>
  <c r="C15" i="67"/>
  <c r="Y24" i="14"/>
  <c r="H73" i="68"/>
  <c r="H71" i="14"/>
  <c r="AA17" i="66"/>
  <c r="F17" i="63"/>
  <c r="AA38" i="60"/>
  <c r="Z69" i="68"/>
  <c r="Y51" i="66"/>
  <c r="Z19" i="68"/>
  <c r="Y21" i="62"/>
  <c r="Y55" i="14"/>
  <c r="Y79" i="14"/>
  <c r="Y13" i="64"/>
  <c r="F21" i="63"/>
  <c r="AA82" i="60"/>
  <c r="AA27" i="60"/>
  <c r="Y32" i="62"/>
  <c r="Z33" i="60"/>
  <c r="AA80" i="60"/>
  <c r="E12" i="65"/>
  <c r="B16" i="61"/>
  <c r="Y43" i="66"/>
  <c r="C9" i="63"/>
  <c r="Y14" i="62"/>
  <c r="AA29" i="68"/>
  <c r="Z74" i="68"/>
  <c r="Y34" i="62"/>
  <c r="B20" i="63"/>
  <c r="H77" i="62"/>
  <c r="AA57" i="66"/>
  <c r="Y84" i="60"/>
  <c r="B11" i="61"/>
  <c r="Y74" i="14"/>
  <c r="Y85" i="64"/>
  <c r="AA28" i="68"/>
  <c r="Z30" i="66"/>
  <c r="Y11" i="64"/>
  <c r="AA23" i="60"/>
  <c r="B15" i="61"/>
  <c r="Y44" i="66"/>
  <c r="Z10" i="62"/>
  <c r="E21" i="61"/>
  <c r="Z45" i="14"/>
  <c r="Y77" i="66"/>
  <c r="Y59" i="68"/>
  <c r="Z56" i="64"/>
  <c r="Z13" i="60"/>
  <c r="B15" i="67"/>
  <c r="E11" i="67"/>
  <c r="AA36" i="64"/>
  <c r="Z32" i="60"/>
  <c r="F15" i="67"/>
  <c r="AA69" i="68"/>
  <c r="AA13" i="68"/>
  <c r="C9" i="65"/>
  <c r="Z77" i="62"/>
  <c r="F16" i="61"/>
  <c r="E16" i="61"/>
  <c r="Z76" i="68"/>
  <c r="AA25" i="64"/>
  <c r="C16" i="67"/>
  <c r="F19" i="61"/>
  <c r="Z21" i="60"/>
  <c r="Z57" i="66"/>
  <c r="AA50" i="62"/>
  <c r="Y82" i="14"/>
  <c r="Z57" i="14"/>
  <c r="H69" i="14"/>
  <c r="Y18" i="68"/>
  <c r="Z78" i="62"/>
  <c r="B17" i="5"/>
  <c r="C12" i="67"/>
  <c r="AA11" i="64"/>
  <c r="Z38" i="62"/>
  <c r="AA9" i="14"/>
  <c r="B17" i="61"/>
  <c r="B10" i="69"/>
  <c r="B11" i="5"/>
  <c r="Z41" i="14"/>
  <c r="AA53" i="60"/>
  <c r="Y53" i="66"/>
  <c r="Y50" i="62"/>
  <c r="Z20" i="64"/>
  <c r="AA84" i="64"/>
  <c r="B23" i="69"/>
  <c r="Y75" i="68"/>
  <c r="AA27" i="64"/>
  <c r="B8" i="65"/>
  <c r="C16" i="65"/>
  <c r="E10" i="61"/>
  <c r="H70" i="14"/>
  <c r="F12" i="5"/>
  <c r="Y47" i="62"/>
  <c r="Y17" i="68"/>
  <c r="E10" i="5"/>
  <c r="C17" i="69"/>
  <c r="AA22" i="66"/>
  <c r="Y55" i="66"/>
  <c r="E25" i="63"/>
  <c r="Y54" i="68"/>
  <c r="Y11" i="60"/>
  <c r="Z33" i="66"/>
  <c r="AA76" i="66"/>
  <c r="H73" i="66"/>
  <c r="Y75" i="60"/>
  <c r="Z21" i="66"/>
  <c r="E16" i="65"/>
  <c r="Y58" i="60"/>
  <c r="B9" i="63"/>
  <c r="B9" i="5"/>
  <c r="H72" i="62"/>
  <c r="Z77" i="64"/>
  <c r="AA30" i="66"/>
  <c r="AA74" i="62"/>
  <c r="Z27" i="14"/>
  <c r="C10" i="69"/>
  <c r="Y58" i="62"/>
  <c r="AA19" i="60"/>
  <c r="B21" i="63"/>
  <c r="Y82" i="60"/>
  <c r="Z34" i="14"/>
  <c r="Y74" i="66"/>
  <c r="Z32" i="66"/>
  <c r="AA12" i="60"/>
  <c r="AA75" i="14"/>
  <c r="H79" i="66"/>
  <c r="F24" i="65"/>
  <c r="AA55" i="60"/>
  <c r="Z14" i="60"/>
  <c r="C25" i="5"/>
  <c r="Y11" i="62"/>
  <c r="Z24" i="60"/>
  <c r="B14" i="61"/>
  <c r="E15" i="5"/>
  <c r="Z39" i="62"/>
  <c r="Z59" i="64"/>
  <c r="Y27" i="66"/>
  <c r="Y17" i="14"/>
  <c r="Z26" i="66"/>
  <c r="Z25" i="64"/>
  <c r="AA24" i="14"/>
  <c r="Z39" i="14"/>
  <c r="Y32" i="14"/>
  <c r="Z35" i="62"/>
  <c r="Y15" i="64"/>
  <c r="Y20" i="68"/>
  <c r="AA23" i="64"/>
  <c r="Y25" i="60"/>
  <c r="AA70" i="60"/>
  <c r="AA83" i="60"/>
  <c r="AA28" i="62"/>
  <c r="H71" i="62"/>
  <c r="F16" i="63"/>
  <c r="Z21" i="14"/>
  <c r="AA45" i="64"/>
  <c r="C23" i="69"/>
  <c r="H72" i="68"/>
  <c r="Y30" i="68"/>
  <c r="AA26" i="60"/>
  <c r="Y51" i="62"/>
  <c r="F21" i="5"/>
  <c r="AA76" i="62"/>
  <c r="Z46" i="68"/>
  <c r="Y12" i="64"/>
  <c r="C10" i="61"/>
  <c r="Y9" i="62"/>
  <c r="AA39" i="62"/>
  <c r="AA42" i="62"/>
  <c r="AA47" i="14"/>
  <c r="AA48" i="6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<sst xmlns="http://schemas.openxmlformats.org/spreadsheetml/2006/main" count="942" uniqueCount="468">
  <si>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</si>
  <si>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</si>
  <si>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</si>
  <si>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</si>
  <si>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</si>
  <si>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</si>
  <si>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</si>
  <si>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</si>
  <si>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</si>
  <si>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</si>
  <si>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</si>
  <si>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</si>
  <si>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</si>
  <si>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</si>
  <si>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</si>
  <si>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</si>
  <si>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</si>
  <si>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</si>
  <si>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</si>
  <si>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</si>
  <si>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</si>
  <si>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</si>
  <si>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</si>
  <si>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</si>
  <si>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</si>
  <si>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</si>
  <si>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</si>
  <si>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</si>
  <si>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</si>
  <si>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</si>
  <si>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</si>
  <si>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</si>
  <si>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</si>
  <si>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</si>
  <si>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</si>
  <si>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</si>
  <si>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</si>
  <si>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</si>
  <si>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</si>
  <si>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</si>
  <si>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</si>
  <si>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</si>
  <si>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</si>
  <si>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</si>
  <si>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</si>
  <si>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</si>
  <si>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</si>
  <si>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</si>
  <si>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</si>
  <si>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</si>
  <si>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</si>
  <si>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</si>
  <si>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</si>
  <si>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</si>
  <si>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</si>
  <si>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</si>
  <si>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</si>
  <si>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</si>
  <si>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</si>
  <si>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</si>
  <si>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</si>
  <si>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</si>
  <si>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</si>
  <si>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</si>
  <si>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</si>
  <si>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</si>
  <si>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</si>
  <si>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</si>
  <si>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</si>
  <si>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</si>
  <si>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</si>
  <si>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</si>
  <si>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</si>
  <si>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</si>
  <si>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</si>
  <si>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</si>
  <si>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</si>
  <si>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</si>
  <si>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</si>
  <si>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</si>
  <si>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</si>
  <si>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</si>
  <si>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</si>
  <si>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</si>
  <si>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</si>
  <si>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</si>
  <si>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</si>
  <si>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</si>
  <si>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</si>
  <si>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</si>
  <si>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</si>
  <si>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</si>
  <si>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</si>
  <si>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</si>
  <si>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</si>
  <si>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</si>
  <si>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</si>
  <si>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</si>
  <si>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</si>
  <si>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</si>
  <si>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</si>
  <si>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</si>
  <si>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</si>
  <si>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</si>
  <si>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</si>
  <si>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</si>
  <si>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</si>
  <si>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</si>
  <si>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</si>
  <si>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</si>
  <si>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</si>
  <si>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</si>
  <si>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</si>
  <si>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</si>
  <si>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</si>
  <si>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</si>
  <si>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</si>
  <si>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</si>
  <si>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</si>
  <si>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</si>
  <si>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</si>
  <si>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</si>
  <si>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</si>
  <si>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</si>
  <si>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</si>
  <si>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</si>
  <si>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</si>
  <si>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</si>
  <si>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</si>
  <si>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</si>
  <si>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</si>
  <si>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</si>
  <si>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</si>
  <si>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</si>
  <si>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</si>
  <si>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</si>
  <si>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</si>
  <si>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</si>
  <si>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</si>
  <si>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</si>
  <si>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</si>
  <si>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</si>
  <si>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</si>
  <si>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</si>
  <si>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</si>
  <si>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</si>
  <si>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</si>
  <si>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</si>
  <si>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</si>
  <si>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</si>
  <si>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</si>
  <si>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</si>
  <si>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</si>
  <si>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</si>
  <si>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</si>
  <si>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</si>
  <si>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</si>
  <si>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</si>
  <si>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</si>
  <si>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</si>
  <si>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</si>
  <si>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</si>
  <si>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</si>
  <si>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</si>
  <si>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</si>
  <si>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</si>
  <si>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</si>
  <si>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</si>
  <si>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</si>
  <si>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</si>
  <si>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</si>
  <si>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</si>
  <si>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</si>
  <si>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</si>
  <si>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</si>
  <si>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</si>
  <si>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</si>
  <si>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</si>
  <si>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</si>
  <si>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</si>
  <si>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</si>
  <si>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</si>
  <si>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</si>
  <si>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</si>
  <si>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</si>
  <si>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</si>
  <si>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</si>
  <si>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</si>
  <si>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</si>
  <si>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</si>
  <si>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</si>
  <si>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</si>
  <si>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</si>
  <si>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</si>
  <si>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</si>
  <si>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</si>
  <si>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</si>
  <si>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</si>
  <si>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</si>
  <si>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</si>
  <si>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</si>
  <si>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</si>
  <si>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</si>
  <si>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</si>
  <si>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</si>
  <si>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</si>
  <si>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</si>
  <si>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</si>
  <si>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</si>
  <si>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</si>
  <si>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</si>
  <si>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</si>
  <si>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</si>
  <si>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</si>
  <si>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</si>
  <si>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</si>
  <si>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</si>
  <si>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</si>
  <si>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</si>
  <si>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</si>
  <si>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</si>
  <si>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</si>
  <si>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</si>
  <si>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</si>
  <si>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</si>
  <si>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</si>
  <si>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</si>
  <si>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</si>
  <si>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</si>
  <si>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</si>
  <si>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</si>
  <si>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</si>
  <si>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</si>
  <si>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</si>
  <si>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</si>
  <si>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</si>
  <si>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</si>
  <si>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</si>
  <si>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</si>
  <si>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</si>
  <si>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</si>
  <si>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</si>
  <si>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</si>
  <si>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</si>
  <si>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</si>
  <si>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</si>
  <si>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</si>
  <si>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</si>
  <si>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</si>
  <si>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</si>
  <si>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</si>
  <si>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</si>
  <si>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</si>
  <si>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</si>
  <si>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</si>
  <si>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</si>
  <si>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</si>
  <si>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</si>
  <si>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</si>
  <si>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</si>
  <si>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</si>
  <si>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</si>
  <si>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</si>
  <si>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</si>
  <si>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</si>
  <si>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</si>
  <si>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</si>
  <si>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</si>
  <si>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</si>
  <si>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</si>
  <si>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</si>
  <si>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</si>
  <si>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</si>
  <si>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</si>
  <si>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</si>
  <si>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</si>
  <si>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</si>
  <si>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</si>
  <si>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</si>
  <si>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</si>
  <si>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</si>
  <si>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</si>
  <si>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</si>
  <si>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</si>
  <si>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</si>
  <si>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</si>
  <si>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</si>
  <si>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</si>
  <si>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</si>
  <si>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</si>
  <si>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</si>
  <si>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</si>
  <si>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</si>
  <si>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</si>
  <si>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</si>
  <si>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</si>
  <si>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</si>
  <si>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</si>
  <si>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</si>
  <si>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</si>
  <si>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</si>
  <si>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</si>
  <si>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</si>
  <si>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</si>
  <si>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</si>
  <si>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</si>
  <si>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</si>
  <si>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</si>
  <si>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</si>
  <si>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</si>
  <si>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</si>
  <si>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</si>
  <si>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</si>
  <si>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</si>
  <si>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</si>
  <si>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</si>
  <si>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</si>
  <si>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</si>
  <si>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</si>
  <si>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</si>
  <si>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</si>
  <si>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</si>
  <si>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</si>
  <si>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</si>
  <si>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</si>
  <si>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</si>
  <si>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</si>
  <si>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</si>
  <si>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</si>
  <si>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</si>
  <si>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</si>
  <si>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</si>
  <si>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</si>
  <si>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</si>
  <si>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</si>
  <si>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</si>
  <si>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</si>
  <si>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</si>
  <si>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</si>
  <si>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</si>
  <si>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</si>
  <si>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</si>
  <si>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</si>
  <si>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</si>
  <si>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</si>
  <si>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</si>
  <si>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</si>
  <si>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</si>
  <si>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</si>
  <si>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</si>
  <si>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</si>
  <si>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</si>
  <si>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</si>
  <si>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</si>
  <si>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</si>
  <si>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</si>
  <si>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</si>
  <si>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</si>
  <si>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</si>
  <si>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</si>
  <si>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</si>
  <si>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</si>
  <si>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</si>
  <si>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</si>
  <si>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</si>
  <si>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</si>
  <si>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</si>
  <si>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</si>
  <si>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</si>
  <si>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</si>
  <si>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</si>
  <si>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</si>
  <si>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</si>
  <si>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</si>
  <si>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（２）センター等研修　　</t>
    <rPh sb="7" eb="8">
      <t>トウ</t>
    </rPh>
    <rPh sb="8" eb="10">
      <t>ケンシュウ</t>
    </rPh>
    <phoneticPr fontId="7"/>
  </si>
  <si>
    <t>４　年間指導報告</t>
    <rPh sb="2" eb="4">
      <t>ネンカン</t>
    </rPh>
    <rPh sb="4" eb="6">
      <t>シドウ</t>
    </rPh>
    <rPh sb="6" eb="8">
      <t>ホウコク</t>
    </rPh>
    <phoneticPr fontId="7"/>
  </si>
  <si>
    <t>4‐2‐1</t>
    <phoneticPr fontId="7"/>
  </si>
  <si>
    <t>4‐2‐2(1)１人目</t>
    <rPh sb="9" eb="10">
      <t>ヒト</t>
    </rPh>
    <rPh sb="10" eb="11">
      <t>メ</t>
    </rPh>
    <phoneticPr fontId="7"/>
  </si>
  <si>
    <t>4‐2‐2(2)１人目</t>
    <rPh sb="9" eb="10">
      <t>ヒト</t>
    </rPh>
    <rPh sb="10" eb="11">
      <t>メ</t>
    </rPh>
    <phoneticPr fontId="7"/>
  </si>
  <si>
    <t>4‐2‐2(1)２人目</t>
    <rPh sb="9" eb="10">
      <t>ヒト</t>
    </rPh>
    <rPh sb="10" eb="11">
      <t>メ</t>
    </rPh>
    <phoneticPr fontId="7"/>
  </si>
  <si>
    <t>4‐2‐2(2)２人目</t>
    <rPh sb="9" eb="10">
      <t>ヒト</t>
    </rPh>
    <rPh sb="10" eb="11">
      <t>メ</t>
    </rPh>
    <phoneticPr fontId="7"/>
  </si>
  <si>
    <t>4‐2‐2(1)３人目</t>
    <rPh sb="9" eb="11">
      <t>ニンメ</t>
    </rPh>
    <phoneticPr fontId="7"/>
  </si>
  <si>
    <t>4‐2‐2(2)３人目</t>
    <rPh sb="9" eb="11">
      <t>ニンメ</t>
    </rPh>
    <phoneticPr fontId="7"/>
  </si>
  <si>
    <t>4‐2‐2(1)４人目</t>
    <rPh sb="9" eb="11">
      <t>ニンメ</t>
    </rPh>
    <phoneticPr fontId="7"/>
  </si>
  <si>
    <t>4‐2‐2(2)４人目</t>
    <rPh sb="9" eb="11">
      <t>ニンメ</t>
    </rPh>
    <phoneticPr fontId="7"/>
  </si>
  <si>
    <t>4‐2‐2(1)５人目</t>
    <rPh sb="9" eb="11">
      <t>ニンメ</t>
    </rPh>
    <phoneticPr fontId="7"/>
  </si>
  <si>
    <t>4‐2‐2(2)５人目</t>
    <rPh sb="9" eb="11">
      <t>ニンメ</t>
    </rPh>
    <phoneticPr fontId="7"/>
  </si>
  <si>
    <t>4‐2‐2(1)６人目</t>
    <rPh sb="9" eb="11">
      <t>ニンメ</t>
    </rPh>
    <phoneticPr fontId="7"/>
  </si>
  <si>
    <t>4‐2‐2(2)６人目</t>
    <rPh sb="9" eb="11">
      <t>ニンメ</t>
    </rPh>
    <phoneticPr fontId="7"/>
  </si>
  <si>
    <t>（様式４－２－１）</t>
    <rPh sb="1" eb="3">
      <t>ヨウシキ</t>
    </rPh>
    <phoneticPr fontId="16"/>
  </si>
  <si>
    <t>［　全・定・通　　　　　分校　］</t>
    <rPh sb="2" eb="3">
      <t>ゼン</t>
    </rPh>
    <rPh sb="4" eb="5">
      <t>テイ</t>
    </rPh>
    <rPh sb="6" eb="7">
      <t>ツウ</t>
    </rPh>
    <rPh sb="12" eb="14">
      <t>ブンコウ</t>
    </rPh>
    <phoneticPr fontId="7"/>
  </si>
  <si>
    <t>(様式４－２－２)</t>
    <rPh sb="1" eb="3">
      <t>ヨウシキ</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</si>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</sst>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3">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3" borderId="6" xfId="0" applyFont="1" applyFill="1" applyBorder="1" applyAlignment="1">
      <alignment horizontal="left" vertical="center" shrinkToFit="1"/>
    </xf>
    <xf numFmtId="0" fontId="19" fillId="3" borderId="6" xfId="0" applyFont="1" applyFill="1" applyBorder="1" applyAlignment="1">
      <alignment horizontal="center" vertical="center" shrinkToFi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0" fillId="11" borderId="6" xfId="0" applyFill="1" applyBorder="1" applyAlignment="1" applyProtection="1">
      <alignment horizontal="center" vertical="center"/>
      <protection locked="0"/>
    </xf>
    <xf numFmtId="0" fontId="0" fillId="0" borderId="6" xfId="0"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9" fillId="3" borderId="23" xfId="0" applyFont="1" applyFill="1" applyBorder="1" applyAlignment="1" applyProtection="1">
      <alignment horizontal="center" vertical="center" shrinkToFit="1"/>
    </xf>
    <xf numFmtId="0" fontId="17" fillId="3" borderId="40" xfId="0" applyFont="1" applyFill="1" applyBorder="1" applyAlignment="1" applyProtection="1">
      <alignment horizontal="center" vertical="center" shrinkToFit="1"/>
      <protection locked="0"/>
    </xf>
    <xf numFmtId="0" fontId="26" fillId="0" borderId="41" xfId="0" applyFont="1" applyBorder="1" applyAlignment="1">
      <alignment horizontal="center" vertical="center"/>
    </xf>
    <xf numFmtId="0" fontId="25"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5" fillId="0" borderId="45" xfId="0" applyFont="1" applyBorder="1" applyAlignment="1">
      <alignment horizontal="left" vertical="center" shrinkToFit="1"/>
    </xf>
    <xf numFmtId="0" fontId="19" fillId="11" borderId="6" xfId="0" applyFont="1" applyFill="1" applyBorder="1" applyAlignment="1">
      <alignment horizontal="left" vertical="center" shrinkToFit="1"/>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0" fillId="0" borderId="0" xfId="0" applyAlignment="1">
      <alignment horizontal="left"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17" xfId="3" applyFont="1" applyFill="1" applyBorder="1" applyAlignment="1" applyProtection="1">
      <alignment horizontal="center" vertical="center" wrapText="1"/>
      <protection locked="0"/>
    </xf>
    <xf numFmtId="0" fontId="17" fillId="11" borderId="1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0" fillId="0" borderId="7" xfId="0" applyBorder="1" applyAlignment="1">
      <alignment horizontal="lef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9" fillId="0" borderId="6" xfId="0" applyFont="1" applyBorder="1" applyAlignment="1">
      <alignment horizontal="center" vertical="center" wrapText="1"/>
    </xf>
    <xf numFmtId="0" fontId="21" fillId="0" borderId="0" xfId="0" applyFont="1" applyAlignment="1">
      <alignment vertical="center" wrapTex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19" fillId="0" borderId="6" xfId="0" applyFont="1" applyBorder="1" applyAlignment="1">
      <alignment horizontal="center" vertical="center"/>
    </xf>
    <xf numFmtId="0" fontId="19" fillId="0" borderId="6"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24" fillId="0" borderId="0" xfId="0" applyFont="1" applyAlignment="1">
      <alignment horizontal="left" vertical="center"/>
    </xf>
    <xf numFmtId="0" fontId="24" fillId="0" borderId="0" xfId="0" applyFont="1" applyAlignment="1">
      <alignment vertical="center" wrapTex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0"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466725</xdr:colOff>
      <xdr:row>4</xdr:row>
      <xdr:rowOff>19050</xdr:rowOff>
    </xdr:from>
    <xdr:to>
      <xdr:col>4</xdr:col>
      <xdr:colOff>695325</xdr:colOff>
      <xdr:row>5</xdr:row>
      <xdr:rowOff>19050</xdr:rowOff>
    </xdr:to>
    <xdr:sp macro="" textlink="">
      <xdr:nvSpPr>
        <xdr:cNvPr id="2" name="楕円 1">
          <a:extLst>
            <a:ext uri="{FF2B5EF4-FFF2-40B4-BE49-F238E27FC236}">
              <a16:creationId xmlns:a16="http://schemas.microsoft.com/office/drawing/2014/main" id="{5BE0C48E-CB15-4A70-8515-1B75E820545A}"/>
            </a:ext>
          </a:extLst>
        </xdr:cNvPr>
        <xdr:cNvSpPr/>
      </xdr:nvSpPr>
      <xdr:spPr>
        <a:xfrm>
          <a:off x="3352800" y="657225"/>
          <a:ext cx="228600" cy="2286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K1" sqref="K1"/>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41" t="s">
        <v>270</v>
      </c>
      <c r="B1" s="141"/>
      <c r="C1" s="141"/>
      <c r="D1" s="141"/>
      <c r="E1" s="141"/>
      <c r="F1" s="141"/>
      <c r="G1" s="141"/>
      <c r="H1" s="141"/>
      <c r="I1" s="141"/>
      <c r="J1" s="141"/>
    </row>
    <row r="2" spans="1:10" ht="12" customHeight="1" x14ac:dyDescent="0.15">
      <c r="A2" s="142"/>
      <c r="B2" s="142"/>
      <c r="C2" s="142"/>
      <c r="D2" s="142"/>
      <c r="E2" s="142"/>
      <c r="F2" s="142"/>
      <c r="G2" s="142"/>
      <c r="H2" s="142"/>
      <c r="I2" s="142"/>
      <c r="J2" s="142"/>
    </row>
    <row r="3" spans="1:10" ht="34.5" customHeight="1" x14ac:dyDescent="0.15">
      <c r="A3" s="107" t="s">
        <v>271</v>
      </c>
      <c r="B3" s="69" t="s">
        <v>282</v>
      </c>
      <c r="C3" s="143" t="s">
        <v>283</v>
      </c>
      <c r="D3" s="143"/>
      <c r="E3" s="143"/>
      <c r="F3" s="143" t="s">
        <v>272</v>
      </c>
      <c r="G3" s="143"/>
      <c r="H3" s="143"/>
      <c r="I3" s="143"/>
      <c r="J3" s="143"/>
    </row>
    <row r="4" spans="1:10" ht="34.5" customHeight="1" x14ac:dyDescent="0.15">
      <c r="A4" s="24"/>
      <c r="B4" s="107">
        <v>1</v>
      </c>
      <c r="C4" s="144" t="s">
        <v>270</v>
      </c>
      <c r="D4" s="144"/>
      <c r="E4" s="144"/>
      <c r="F4" s="145"/>
      <c r="G4" s="145"/>
      <c r="H4" s="145"/>
      <c r="I4" s="145"/>
      <c r="J4" s="145"/>
    </row>
    <row r="5" spans="1:10" ht="34.5" customHeight="1" x14ac:dyDescent="0.15">
      <c r="A5" s="61"/>
      <c r="B5" s="68">
        <v>2</v>
      </c>
      <c r="C5" s="144" t="s">
        <v>376</v>
      </c>
      <c r="D5" s="144"/>
      <c r="E5" s="144"/>
      <c r="F5" s="146" t="s">
        <v>373</v>
      </c>
      <c r="G5" s="147"/>
      <c r="H5" s="147"/>
      <c r="I5" s="147"/>
      <c r="J5" s="147"/>
    </row>
    <row r="6" spans="1:10" ht="34.5" customHeight="1" x14ac:dyDescent="0.15">
      <c r="A6" s="60"/>
      <c r="B6" s="68">
        <v>3</v>
      </c>
      <c r="C6" s="144" t="s">
        <v>377</v>
      </c>
      <c r="D6" s="144"/>
      <c r="E6" s="144"/>
      <c r="F6" s="145" t="s">
        <v>359</v>
      </c>
      <c r="G6" s="145"/>
      <c r="H6" s="145"/>
      <c r="I6" s="145"/>
      <c r="J6" s="145"/>
    </row>
    <row r="7" spans="1:10" ht="34.5" customHeight="1" x14ac:dyDescent="0.15">
      <c r="A7" s="60"/>
      <c r="B7" s="68">
        <v>4</v>
      </c>
      <c r="C7" s="144" t="s">
        <v>378</v>
      </c>
      <c r="D7" s="144"/>
      <c r="E7" s="144"/>
      <c r="F7" s="145" t="s">
        <v>374</v>
      </c>
      <c r="G7" s="145"/>
      <c r="H7" s="145"/>
      <c r="I7" s="145"/>
      <c r="J7" s="145"/>
    </row>
    <row r="8" spans="1:10" ht="34.5" customHeight="1" x14ac:dyDescent="0.15">
      <c r="A8" s="59"/>
      <c r="B8" s="68">
        <v>5</v>
      </c>
      <c r="C8" s="144" t="s">
        <v>379</v>
      </c>
      <c r="D8" s="144"/>
      <c r="E8" s="144"/>
      <c r="F8" s="145" t="s">
        <v>359</v>
      </c>
      <c r="G8" s="145"/>
      <c r="H8" s="145"/>
      <c r="I8" s="145"/>
      <c r="J8" s="145"/>
    </row>
    <row r="9" spans="1:10" ht="34.5" customHeight="1" x14ac:dyDescent="0.15">
      <c r="A9" s="59"/>
      <c r="B9" s="68">
        <v>6</v>
      </c>
      <c r="C9" s="144" t="s">
        <v>380</v>
      </c>
      <c r="D9" s="144"/>
      <c r="E9" s="144"/>
      <c r="F9" s="145" t="s">
        <v>374</v>
      </c>
      <c r="G9" s="145"/>
      <c r="H9" s="145"/>
      <c r="I9" s="145"/>
      <c r="J9" s="145"/>
    </row>
    <row r="10" spans="1:10" ht="34.5" customHeight="1" x14ac:dyDescent="0.15">
      <c r="A10" s="58"/>
      <c r="B10" s="68">
        <v>7</v>
      </c>
      <c r="C10" s="144" t="s">
        <v>381</v>
      </c>
      <c r="D10" s="144"/>
      <c r="E10" s="144"/>
      <c r="F10" s="145" t="s">
        <v>359</v>
      </c>
      <c r="G10" s="145"/>
      <c r="H10" s="145"/>
      <c r="I10" s="145"/>
      <c r="J10" s="145"/>
    </row>
    <row r="11" spans="1:10" ht="34.5" customHeight="1" x14ac:dyDescent="0.15">
      <c r="A11" s="58"/>
      <c r="B11" s="68">
        <v>8</v>
      </c>
      <c r="C11" s="144" t="s">
        <v>382</v>
      </c>
      <c r="D11" s="144"/>
      <c r="E11" s="144"/>
      <c r="F11" s="145" t="s">
        <v>374</v>
      </c>
      <c r="G11" s="145"/>
      <c r="H11" s="145"/>
      <c r="I11" s="145"/>
      <c r="J11" s="145"/>
    </row>
    <row r="12" spans="1:10" ht="34.5" customHeight="1" x14ac:dyDescent="0.15">
      <c r="A12" s="57"/>
      <c r="B12" s="68">
        <v>9</v>
      </c>
      <c r="C12" s="144" t="s">
        <v>383</v>
      </c>
      <c r="D12" s="144"/>
      <c r="E12" s="144"/>
      <c r="F12" s="145" t="s">
        <v>359</v>
      </c>
      <c r="G12" s="145"/>
      <c r="H12" s="145"/>
      <c r="I12" s="145"/>
      <c r="J12" s="145"/>
    </row>
    <row r="13" spans="1:10" ht="34.5" customHeight="1" x14ac:dyDescent="0.15">
      <c r="A13" s="57"/>
      <c r="B13" s="68">
        <v>10</v>
      </c>
      <c r="C13" s="144" t="s">
        <v>384</v>
      </c>
      <c r="D13" s="144"/>
      <c r="E13" s="144"/>
      <c r="F13" s="145" t="s">
        <v>374</v>
      </c>
      <c r="G13" s="145"/>
      <c r="H13" s="145"/>
      <c r="I13" s="145"/>
      <c r="J13" s="145"/>
    </row>
    <row r="14" spans="1:10" ht="34.5" customHeight="1" x14ac:dyDescent="0.15">
      <c r="A14" s="56"/>
      <c r="B14" s="68">
        <v>11</v>
      </c>
      <c r="C14" s="144" t="s">
        <v>385</v>
      </c>
      <c r="D14" s="144"/>
      <c r="E14" s="144"/>
      <c r="F14" s="145" t="s">
        <v>359</v>
      </c>
      <c r="G14" s="145"/>
      <c r="H14" s="145"/>
      <c r="I14" s="145"/>
      <c r="J14" s="145"/>
    </row>
    <row r="15" spans="1:10" ht="34.5" customHeight="1" x14ac:dyDescent="0.15">
      <c r="A15" s="56"/>
      <c r="B15" s="68">
        <v>12</v>
      </c>
      <c r="C15" s="144" t="s">
        <v>386</v>
      </c>
      <c r="D15" s="144"/>
      <c r="E15" s="144"/>
      <c r="F15" s="145" t="s">
        <v>374</v>
      </c>
      <c r="G15" s="145"/>
      <c r="H15" s="145"/>
      <c r="I15" s="145"/>
      <c r="J15" s="145"/>
    </row>
    <row r="16" spans="1:10" ht="34.5" customHeight="1" x14ac:dyDescent="0.15">
      <c r="A16" s="64"/>
      <c r="B16" s="68">
        <v>13</v>
      </c>
      <c r="C16" s="144" t="s">
        <v>387</v>
      </c>
      <c r="D16" s="144"/>
      <c r="E16" s="144"/>
      <c r="F16" s="145" t="s">
        <v>359</v>
      </c>
      <c r="G16" s="145"/>
      <c r="H16" s="145"/>
      <c r="I16" s="145"/>
      <c r="J16" s="145"/>
    </row>
    <row r="17" spans="1:10" ht="34.5" customHeight="1" x14ac:dyDescent="0.15">
      <c r="A17" s="64"/>
      <c r="B17" s="68">
        <v>14</v>
      </c>
      <c r="C17" s="144" t="s">
        <v>388</v>
      </c>
      <c r="D17" s="144"/>
      <c r="E17" s="144"/>
      <c r="F17" s="145" t="s">
        <v>374</v>
      </c>
      <c r="G17" s="145"/>
      <c r="H17" s="145"/>
      <c r="I17" s="145"/>
      <c r="J17" s="145"/>
    </row>
    <row r="18" spans="1:10" ht="34.5" customHeight="1" x14ac:dyDescent="0.15">
      <c r="A18" s="114"/>
      <c r="B18" s="68">
        <v>15</v>
      </c>
      <c r="C18" s="144" t="s">
        <v>268</v>
      </c>
      <c r="D18" s="144"/>
      <c r="E18" s="144"/>
      <c r="F18" s="145" t="s">
        <v>280</v>
      </c>
      <c r="G18" s="145"/>
      <c r="H18" s="145"/>
      <c r="I18" s="145"/>
      <c r="J18" s="145"/>
    </row>
    <row r="19" spans="1:10" ht="34.5" customHeight="1" x14ac:dyDescent="0.15">
      <c r="A19" s="114"/>
      <c r="B19" s="68">
        <v>16</v>
      </c>
      <c r="C19" s="144" t="s">
        <v>281</v>
      </c>
      <c r="D19" s="144"/>
      <c r="E19" s="144"/>
      <c r="F19" s="145" t="s">
        <v>278</v>
      </c>
      <c r="G19" s="145"/>
      <c r="H19" s="145"/>
      <c r="I19" s="145"/>
      <c r="J19" s="145"/>
    </row>
    <row r="20" spans="1:10" ht="34.5" customHeight="1" x14ac:dyDescent="0.15">
      <c r="A20" s="113"/>
      <c r="B20" s="68">
        <v>17</v>
      </c>
      <c r="C20" s="144" t="s">
        <v>269</v>
      </c>
      <c r="D20" s="144"/>
      <c r="E20" s="144"/>
      <c r="F20" s="145" t="s">
        <v>279</v>
      </c>
      <c r="G20" s="145"/>
      <c r="H20" s="145"/>
      <c r="I20" s="145"/>
      <c r="J20" s="145"/>
    </row>
    <row r="21" spans="1:10" x14ac:dyDescent="0.15">
      <c r="A21" s="148"/>
      <c r="B21" s="148"/>
      <c r="C21" s="148"/>
      <c r="D21" s="148"/>
      <c r="E21" s="148"/>
      <c r="F21" s="148"/>
      <c r="G21" s="148"/>
      <c r="H21" s="148"/>
      <c r="I21" s="148"/>
      <c r="J21" s="148"/>
    </row>
  </sheetData>
  <sheetProtection selectLockedCells="1" selectUnlockedCells="1"/>
  <mergeCells count="39">
    <mergeCell ref="C20:E20"/>
    <mergeCell ref="F20:J20"/>
    <mergeCell ref="A21:J21"/>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4"/>
  <sheetViews>
    <sheetView showZeros="0" view="pageBreakPreview" zoomScaleNormal="110" zoomScaleSheetLayoutView="100" workbookViewId="0">
      <selection activeCell="B4" sqref="B4"/>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59" t="s">
        <v>444</v>
      </c>
      <c r="C3" s="159"/>
      <c r="D3" s="159"/>
      <c r="E3" s="159"/>
      <c r="F3" s="159"/>
      <c r="G3" s="159"/>
    </row>
    <row r="4" spans="1:7" ht="7.5" customHeight="1" x14ac:dyDescent="0.15"/>
    <row r="5" spans="1:7" ht="18" customHeight="1" x14ac:dyDescent="0.15">
      <c r="D5" s="30"/>
      <c r="E5" s="160" t="s">
        <v>390</v>
      </c>
      <c r="F5" s="161"/>
      <c r="G5" s="162"/>
    </row>
    <row r="6" spans="1:7" ht="7.5" customHeight="1" x14ac:dyDescent="0.15"/>
    <row r="7" spans="1:7" ht="18" customHeight="1" x14ac:dyDescent="0.15">
      <c r="D7" s="30" t="s">
        <v>231</v>
      </c>
      <c r="E7" s="160"/>
      <c r="F7" s="161"/>
      <c r="G7" s="162"/>
    </row>
    <row r="8" spans="1:7" ht="7.5" customHeight="1" x14ac:dyDescent="0.15"/>
    <row r="9" spans="1:7" ht="18" customHeight="1" x14ac:dyDescent="0.15">
      <c r="D9" s="30" t="s">
        <v>232</v>
      </c>
      <c r="E9" s="160"/>
      <c r="F9" s="161"/>
      <c r="G9" s="162"/>
    </row>
    <row r="10" spans="1:7" x14ac:dyDescent="0.15">
      <c r="G10" s="31" t="s">
        <v>233</v>
      </c>
    </row>
    <row r="11" spans="1:7" ht="9.75" customHeight="1" x14ac:dyDescent="0.15">
      <c r="G11" s="31"/>
    </row>
    <row r="12" spans="1:7" x14ac:dyDescent="0.15">
      <c r="A12" s="29" t="s">
        <v>234</v>
      </c>
      <c r="E12" s="63"/>
    </row>
    <row r="13" spans="1:7" ht="9" customHeight="1" x14ac:dyDescent="0.15"/>
    <row r="14" spans="1:7" ht="18" customHeight="1" x14ac:dyDescent="0.15">
      <c r="A14" s="163" t="s">
        <v>235</v>
      </c>
      <c r="B14" s="104"/>
      <c r="C14" s="166" t="s">
        <v>236</v>
      </c>
      <c r="D14" s="167"/>
      <c r="E14" s="168"/>
      <c r="F14" s="163" t="s">
        <v>237</v>
      </c>
      <c r="G14" s="105"/>
    </row>
    <row r="15" spans="1:7" ht="18" customHeight="1" x14ac:dyDescent="0.15">
      <c r="A15" s="164"/>
      <c r="B15" s="104"/>
      <c r="C15" s="166"/>
      <c r="D15" s="169"/>
      <c r="E15" s="170"/>
      <c r="F15" s="164"/>
      <c r="G15" s="105"/>
    </row>
    <row r="16" spans="1:7" ht="18" customHeight="1" x14ac:dyDescent="0.15">
      <c r="A16" s="164"/>
      <c r="B16" s="104"/>
      <c r="C16" s="166"/>
      <c r="D16" s="169"/>
      <c r="E16" s="170"/>
      <c r="F16" s="164"/>
      <c r="G16" s="105"/>
    </row>
    <row r="17" spans="1:10" ht="18" customHeight="1" x14ac:dyDescent="0.15">
      <c r="A17" s="164"/>
      <c r="B17" s="104"/>
      <c r="C17" s="166"/>
      <c r="D17" s="169"/>
      <c r="E17" s="170"/>
      <c r="F17" s="164"/>
      <c r="G17" s="104"/>
    </row>
    <row r="18" spans="1:10" ht="18" customHeight="1" x14ac:dyDescent="0.15">
      <c r="A18" s="164"/>
      <c r="B18" s="104"/>
      <c r="C18" s="166"/>
      <c r="D18" s="169"/>
      <c r="E18" s="170"/>
      <c r="F18" s="164"/>
      <c r="G18" s="104"/>
    </row>
    <row r="19" spans="1:10" ht="18" customHeight="1" x14ac:dyDescent="0.15">
      <c r="A19" s="165"/>
      <c r="B19" s="104"/>
      <c r="C19" s="166"/>
      <c r="D19" s="171"/>
      <c r="E19" s="172"/>
      <c r="F19" s="165"/>
      <c r="G19" s="104"/>
    </row>
    <row r="20" spans="1:10" ht="12" customHeight="1" x14ac:dyDescent="0.15">
      <c r="C20" s="63"/>
    </row>
    <row r="21" spans="1:10" ht="18" customHeight="1" x14ac:dyDescent="0.15">
      <c r="A21" s="29" t="s">
        <v>360</v>
      </c>
    </row>
    <row r="22" spans="1:10" ht="17.25" customHeight="1" x14ac:dyDescent="0.15">
      <c r="A22" s="149"/>
      <c r="B22" s="150"/>
      <c r="C22" s="150"/>
      <c r="D22" s="150"/>
      <c r="E22" s="150"/>
      <c r="F22" s="150"/>
      <c r="G22" s="151"/>
    </row>
    <row r="23" spans="1:10" ht="17.25" customHeight="1" x14ac:dyDescent="0.15">
      <c r="A23" s="152"/>
      <c r="B23" s="153"/>
      <c r="C23" s="153"/>
      <c r="D23" s="153"/>
      <c r="E23" s="153"/>
      <c r="F23" s="153"/>
      <c r="G23" s="154"/>
    </row>
    <row r="24" spans="1:10" ht="17.25" customHeight="1" x14ac:dyDescent="0.15">
      <c r="A24" s="152"/>
      <c r="B24" s="153"/>
      <c r="C24" s="153"/>
      <c r="D24" s="153"/>
      <c r="E24" s="153"/>
      <c r="F24" s="153"/>
      <c r="G24" s="154"/>
      <c r="I24" s="115"/>
      <c r="J24" s="115"/>
    </row>
    <row r="25" spans="1:10" ht="17.25" customHeight="1" x14ac:dyDescent="0.15">
      <c r="A25" s="152"/>
      <c r="B25" s="153"/>
      <c r="C25" s="153"/>
      <c r="D25" s="153"/>
      <c r="E25" s="153"/>
      <c r="F25" s="153"/>
      <c r="G25" s="154"/>
    </row>
    <row r="26" spans="1:10" ht="17.25" customHeight="1" x14ac:dyDescent="0.15">
      <c r="A26" s="152"/>
      <c r="B26" s="153"/>
      <c r="C26" s="153"/>
      <c r="D26" s="153"/>
      <c r="E26" s="153"/>
      <c r="F26" s="153"/>
      <c r="G26" s="154"/>
    </row>
    <row r="27" spans="1:10" ht="17.25" customHeight="1" x14ac:dyDescent="0.15">
      <c r="A27" s="152"/>
      <c r="B27" s="153"/>
      <c r="C27" s="153"/>
      <c r="D27" s="153"/>
      <c r="E27" s="153"/>
      <c r="F27" s="153"/>
      <c r="G27" s="154"/>
    </row>
    <row r="28" spans="1:10" ht="17.25" customHeight="1" x14ac:dyDescent="0.15">
      <c r="A28" s="152"/>
      <c r="B28" s="153"/>
      <c r="C28" s="153"/>
      <c r="D28" s="153"/>
      <c r="E28" s="153"/>
      <c r="F28" s="153"/>
      <c r="G28" s="154"/>
    </row>
    <row r="29" spans="1:10" ht="17.25" customHeight="1" x14ac:dyDescent="0.15">
      <c r="A29" s="152"/>
      <c r="B29" s="153"/>
      <c r="C29" s="153"/>
      <c r="D29" s="153"/>
      <c r="E29" s="153"/>
      <c r="F29" s="153"/>
      <c r="G29" s="154"/>
    </row>
    <row r="30" spans="1:10" ht="17.25" customHeight="1" x14ac:dyDescent="0.15">
      <c r="A30" s="152"/>
      <c r="B30" s="153"/>
      <c r="C30" s="153"/>
      <c r="D30" s="153"/>
      <c r="E30" s="153"/>
      <c r="F30" s="153"/>
      <c r="G30" s="154"/>
    </row>
    <row r="31" spans="1:10" ht="17.25" customHeight="1" x14ac:dyDescent="0.15">
      <c r="A31" s="155"/>
      <c r="B31" s="156"/>
      <c r="C31" s="156"/>
      <c r="D31" s="156"/>
      <c r="E31" s="156"/>
      <c r="F31" s="156"/>
      <c r="G31" s="157"/>
    </row>
    <row r="32" spans="1:10" ht="17.25" customHeight="1" x14ac:dyDescent="0.15"/>
    <row r="33" spans="1:7" ht="18" customHeight="1" x14ac:dyDescent="0.15">
      <c r="A33" s="158" t="s">
        <v>361</v>
      </c>
      <c r="B33" s="158"/>
      <c r="C33" s="158"/>
      <c r="D33" s="158"/>
    </row>
    <row r="34" spans="1:7" ht="18" customHeight="1" x14ac:dyDescent="0.15">
      <c r="A34" s="149"/>
      <c r="B34" s="150"/>
      <c r="C34" s="150"/>
      <c r="D34" s="150"/>
      <c r="E34" s="150"/>
      <c r="F34" s="150"/>
      <c r="G34" s="151"/>
    </row>
    <row r="35" spans="1:7" ht="17.25" customHeight="1" x14ac:dyDescent="0.15">
      <c r="A35" s="152"/>
      <c r="B35" s="153"/>
      <c r="C35" s="153"/>
      <c r="D35" s="153"/>
      <c r="E35" s="153"/>
      <c r="F35" s="153"/>
      <c r="G35" s="154"/>
    </row>
    <row r="36" spans="1:7" ht="17.25" customHeight="1" x14ac:dyDescent="0.15">
      <c r="A36" s="152"/>
      <c r="B36" s="153"/>
      <c r="C36" s="153"/>
      <c r="D36" s="153"/>
      <c r="E36" s="153"/>
      <c r="F36" s="153"/>
      <c r="G36" s="154"/>
    </row>
    <row r="37" spans="1:7" ht="17.25" customHeight="1" x14ac:dyDescent="0.15">
      <c r="A37" s="152"/>
      <c r="B37" s="153"/>
      <c r="C37" s="153"/>
      <c r="D37" s="153"/>
      <c r="E37" s="153"/>
      <c r="F37" s="153"/>
      <c r="G37" s="154"/>
    </row>
    <row r="38" spans="1:7" ht="17.25" customHeight="1" x14ac:dyDescent="0.15">
      <c r="A38" s="152"/>
      <c r="B38" s="153"/>
      <c r="C38" s="153"/>
      <c r="D38" s="153"/>
      <c r="E38" s="153"/>
      <c r="F38" s="153"/>
      <c r="G38" s="154"/>
    </row>
    <row r="39" spans="1:7" ht="17.25" customHeight="1" x14ac:dyDescent="0.15">
      <c r="A39" s="152"/>
      <c r="B39" s="153"/>
      <c r="C39" s="153"/>
      <c r="D39" s="153"/>
      <c r="E39" s="153"/>
      <c r="F39" s="153"/>
      <c r="G39" s="154"/>
    </row>
    <row r="40" spans="1:7" ht="17.25" customHeight="1" x14ac:dyDescent="0.15">
      <c r="A40" s="152"/>
      <c r="B40" s="153"/>
      <c r="C40" s="153"/>
      <c r="D40" s="153"/>
      <c r="E40" s="153"/>
      <c r="F40" s="153"/>
      <c r="G40" s="154"/>
    </row>
    <row r="41" spans="1:7" ht="17.25" customHeight="1" x14ac:dyDescent="0.15">
      <c r="A41" s="152"/>
      <c r="B41" s="153"/>
      <c r="C41" s="153"/>
      <c r="D41" s="153"/>
      <c r="E41" s="153"/>
      <c r="F41" s="153"/>
      <c r="G41" s="154"/>
    </row>
    <row r="42" spans="1:7" ht="17.25" customHeight="1" x14ac:dyDescent="0.15">
      <c r="A42" s="152"/>
      <c r="B42" s="153"/>
      <c r="C42" s="153"/>
      <c r="D42" s="153"/>
      <c r="E42" s="153"/>
      <c r="F42" s="153"/>
      <c r="G42" s="154"/>
    </row>
    <row r="43" spans="1:7" ht="17.25" customHeight="1" x14ac:dyDescent="0.15">
      <c r="A43" s="155"/>
      <c r="B43" s="156"/>
      <c r="C43" s="156"/>
      <c r="D43" s="156"/>
      <c r="E43" s="156"/>
      <c r="F43" s="156"/>
      <c r="G43" s="157"/>
    </row>
    <row r="44" spans="1:7" ht="17.25" customHeight="1" x14ac:dyDescent="0.15">
      <c r="A44" s="116"/>
      <c r="B44" s="116"/>
      <c r="C44" s="116"/>
      <c r="D44" s="116"/>
      <c r="E44" s="116"/>
      <c r="F44" s="116"/>
      <c r="G44" s="116"/>
    </row>
  </sheetData>
  <sheetProtection formatCells="0" selectLockedCells="1"/>
  <mergeCells count="11">
    <mergeCell ref="A22:G31"/>
    <mergeCell ref="A33:D33"/>
    <mergeCell ref="A34:G43"/>
    <mergeCell ref="B3:G3"/>
    <mergeCell ref="E7:G7"/>
    <mergeCell ref="E9:G9"/>
    <mergeCell ref="A14:A19"/>
    <mergeCell ref="F14:F19"/>
    <mergeCell ref="C14:C19"/>
    <mergeCell ref="D14:E19"/>
    <mergeCell ref="E5:G5"/>
  </mergeCells>
  <phoneticPr fontId="7"/>
  <pageMargins left="1.299212598425197" right="1.1023622047244095" top="1.1417322834645669" bottom="1.1417322834645669"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39" t="s">
        <v>228</v>
      </c>
      <c r="J4" s="103" cm="1">
        <f t="array" aca="1" ref="J4" ca="1">INDIRECT("2!E7")</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229</v>
      </c>
      <c r="J6" s="103" cm="1">
        <f t="array" aca="1" ref="J6" ca="1">INDIRECT("2!B14")</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2"/>
      <c r="J9" s="122"/>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2"/>
      <c r="J10" s="122"/>
      <c r="K10" s="32"/>
      <c r="L10" s="32"/>
      <c r="N10" s="175" t="s">
        <v>350</v>
      </c>
      <c r="O10" s="175"/>
      <c r="P10" s="176"/>
      <c r="Q10" s="177" cm="1">
        <f t="array" aca="1" ref="Q10" ca="1">SUM(--(FREQUENCY(IF((項目番号全体&gt;=1)*(項目番号全体&lt;=52), 項目番号全体), ROW(INDIRECT("1:52")))&gt;0))</f>
        <v>0</v>
      </c>
      <c r="R10" s="178"/>
      <c r="S10" s="179"/>
      <c r="T10" s="73" t="s">
        <v>363</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3"/>
      <c r="D12" s="123"/>
      <c r="E12" s="123"/>
      <c r="F12" s="126"/>
      <c r="G12" s="123"/>
      <c r="H12" s="137"/>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3"/>
      <c r="D15" s="123"/>
      <c r="E15" s="123"/>
      <c r="F15" s="126"/>
      <c r="G15" s="123"/>
      <c r="H15" s="137"/>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3"/>
      <c r="D18" s="123"/>
      <c r="E18" s="123"/>
      <c r="F18" s="126"/>
      <c r="G18" s="123"/>
      <c r="H18" s="137"/>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2"/>
      <c r="J19" s="122"/>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2"/>
      <c r="J21" s="122"/>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2"/>
      <c r="J23" s="122"/>
      <c r="K23" s="32"/>
      <c r="L23" s="32"/>
      <c r="N23" s="1"/>
      <c r="Q23" s="177" cm="1">
        <f t="array" ref="Q23">SUMPRODUCT(--((ISNUMBER(項目番号１)+ISNUMBER(項目番号２)+ISNUMBER(項目番号３))&gt;0))</f>
        <v>0</v>
      </c>
      <c r="R23" s="178"/>
      <c r="S23" s="179"/>
      <c r="T23" s="81"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2"/>
      <c r="J25" s="122"/>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2"/>
      <c r="J26" s="122"/>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81" t="s">
        <v>352</v>
      </c>
    </row>
    <row r="28" spans="1:42" ht="15" customHeight="1" x14ac:dyDescent="0.15">
      <c r="A28" s="32"/>
      <c r="B28" s="36">
        <v>20</v>
      </c>
      <c r="C28" s="123"/>
      <c r="D28" s="123"/>
      <c r="E28" s="123"/>
      <c r="F28" s="126"/>
      <c r="G28" s="123"/>
      <c r="H28" s="137"/>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0"/>
      <c r="D69" s="90"/>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87"/>
      <c r="F70" s="187"/>
      <c r="G70" s="187"/>
      <c r="H70" s="120" t="str" cm="1">
        <f t="array" aca="1" ref="H70" ca="1">IFERROR(VLOOKUP(INDIRECT("E70"),'15'!$A$4:$B$60,2,0),"")</f>
        <v/>
      </c>
      <c r="I70" s="186"/>
      <c r="J70" s="186"/>
      <c r="K70" s="32"/>
      <c r="L70" s="92"/>
      <c r="N70" s="175" t="s">
        <v>350</v>
      </c>
      <c r="O70" s="175"/>
      <c r="P70" s="176"/>
      <c r="Q70" s="177">
        <f ca="1">52-Q10</f>
        <v>52</v>
      </c>
      <c r="R70" s="178"/>
      <c r="S70" s="179"/>
      <c r="T70" s="82" t="s">
        <v>371</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0"/>
      <c r="D72" s="90"/>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39" t="s">
        <v>228</v>
      </c>
      <c r="G3" s="103" cm="1">
        <f t="array" aca="1" ref="G3" ca="1">INDIRECT("2!E7")</f>
        <v>0</v>
      </c>
    </row>
    <row r="4" spans="1:9" ht="9.75" customHeight="1" thickBot="1" x14ac:dyDescent="0.2">
      <c r="B4" s="33"/>
      <c r="C4" s="33"/>
      <c r="D4" s="33"/>
      <c r="F4" s="39"/>
    </row>
    <row r="5" spans="1:9" ht="22.5" customHeight="1" thickBot="1" x14ac:dyDescent="0.2">
      <c r="B5" s="33"/>
      <c r="C5" s="33"/>
      <c r="D5" s="33"/>
      <c r="F5" s="39" t="s">
        <v>229</v>
      </c>
      <c r="G5" s="103" cm="1">
        <f t="array" aca="1" ref="G5" ca="1">INDIRECT("2!B14")</f>
        <v>0</v>
      </c>
    </row>
    <row r="6" spans="1:9" ht="12" customHeight="1" x14ac:dyDescent="0.15">
      <c r="B6" s="33"/>
      <c r="C6" s="33"/>
      <c r="D6" s="33"/>
      <c r="F6" s="39"/>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2"/>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2"/>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2"/>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2"/>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2"/>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2"/>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2"/>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2"/>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2"/>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2"/>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2"/>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2"/>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2"/>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2"/>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2"/>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2"/>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2"/>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2"/>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3"/>
      <c r="C28" s="123"/>
      <c r="D28" s="186"/>
      <c r="E28" s="186"/>
      <c r="F28" s="122"/>
      <c r="G28" s="122"/>
    </row>
    <row r="29" spans="1:9" ht="17.25" customHeight="1" x14ac:dyDescent="0.15">
      <c r="A29" s="117"/>
      <c r="B29" s="123"/>
      <c r="C29" s="123"/>
      <c r="D29" s="186"/>
      <c r="E29" s="186"/>
      <c r="F29" s="122"/>
      <c r="G29" s="122"/>
    </row>
    <row r="30" spans="1:9" ht="14.25" thickBot="1" x14ac:dyDescent="0.2">
      <c r="B30" s="38"/>
      <c r="C30" s="38"/>
      <c r="D30" s="51"/>
      <c r="E30" s="51"/>
      <c r="G30" s="89"/>
    </row>
    <row r="31" spans="1:9" x14ac:dyDescent="0.15">
      <c r="B31" s="38"/>
      <c r="C31" s="38"/>
      <c r="D31" s="51"/>
      <c r="E31" s="194" t="s">
        <v>230</v>
      </c>
      <c r="F31" s="195"/>
      <c r="G31" s="197" t="s">
        <v>41</v>
      </c>
    </row>
    <row r="32" spans="1:9" ht="14.25" thickBot="1" x14ac:dyDescent="0.2">
      <c r="B32" s="38"/>
      <c r="C32" s="38"/>
      <c r="D32" s="51"/>
      <c r="E32" s="194"/>
      <c r="F32" s="196"/>
      <c r="G32" s="197"/>
    </row>
    <row r="33" spans="1:8" x14ac:dyDescent="0.15">
      <c r="B33" s="38"/>
      <c r="C33" s="38"/>
      <c r="D33" s="51"/>
      <c r="E33" s="51"/>
      <c r="F33" s="51"/>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62"/>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D27:E27"/>
    <mergeCell ref="D29:E29"/>
    <mergeCell ref="B26:G26"/>
    <mergeCell ref="B2:G2"/>
    <mergeCell ref="E31:E32"/>
    <mergeCell ref="F31:F32"/>
    <mergeCell ref="G31:G32"/>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INDIRECT("2!B15")</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4"/>
      <c r="J10" s="124"/>
      <c r="K10" s="32"/>
      <c r="L10" s="32"/>
      <c r="N10" s="175" t="s">
        <v>350</v>
      </c>
      <c r="O10" s="175"/>
      <c r="P10" s="176"/>
      <c r="Q10" s="177" cm="1">
        <f t="array" aca="1" ref="Q10" ca="1">SUM(--(FREQUENCY(IF((項目番号全体&gt;=1)*(項目番号全体&lt;=52), 項目番号全体), ROW(INDIRECT("1:52")))&gt;0))</f>
        <v>0</v>
      </c>
      <c r="R10" s="178"/>
      <c r="S10" s="179"/>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37"/>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37"/>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37"/>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4"/>
      <c r="J23" s="124"/>
      <c r="K23" s="32"/>
      <c r="L23" s="32"/>
      <c r="N23" s="1"/>
      <c r="Q23" s="177" cm="1">
        <f t="array" ref="Q23">SUMPRODUCT(--((ISNUMBER(項目番号１)+ISNUMBER(項目番号２)+ISNUMBER(項目番号３))&gt;0))</f>
        <v>0</v>
      </c>
      <c r="R23" s="178"/>
      <c r="S23" s="179"/>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4"/>
      <c r="J25" s="124"/>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4"/>
      <c r="J26" s="124"/>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109" t="s">
        <v>352</v>
      </c>
    </row>
    <row r="28" spans="1:42" ht="15" customHeight="1" x14ac:dyDescent="0.15">
      <c r="A28" s="32"/>
      <c r="B28" s="36">
        <v>20</v>
      </c>
      <c r="C28" s="123"/>
      <c r="D28" s="123"/>
      <c r="E28" s="123"/>
      <c r="F28" s="126"/>
      <c r="G28" s="123"/>
      <c r="H28" s="137"/>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1"/>
      <c r="D69" s="91"/>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7"/>
      <c r="F70" s="187"/>
      <c r="G70" s="187"/>
      <c r="H70" s="120" t="str" cm="1">
        <f t="array" aca="1" ref="H70" ca="1">IFERROR(VLOOKUP(INDIRECT("E70"),'15'!$A$4:$B$60,2,0),"")</f>
        <v/>
      </c>
      <c r="I70" s="186"/>
      <c r="J70" s="186"/>
      <c r="K70" s="32"/>
      <c r="L70" s="92"/>
      <c r="N70" s="175" t="s">
        <v>350</v>
      </c>
      <c r="O70" s="175"/>
      <c r="P70" s="176"/>
      <c r="Q70" s="177">
        <f ca="1">52-Q10</f>
        <v>52</v>
      </c>
      <c r="R70" s="178"/>
      <c r="S70" s="179"/>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1"/>
      <c r="D72" s="91"/>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5"/>
      <c r="C28" s="125"/>
      <c r="D28" s="186"/>
      <c r="E28" s="186"/>
      <c r="F28" s="124"/>
      <c r="G28" s="124"/>
    </row>
    <row r="29" spans="1:9" ht="17.25" customHeight="1" x14ac:dyDescent="0.15">
      <c r="A29" s="117"/>
      <c r="B29" s="125"/>
      <c r="C29" s="125"/>
      <c r="D29" s="186"/>
      <c r="E29" s="186"/>
      <c r="F29" s="124"/>
      <c r="G29" s="124"/>
    </row>
    <row r="30" spans="1:9" ht="14.25" thickBot="1" x14ac:dyDescent="0.2">
      <c r="B30" s="38"/>
      <c r="C30" s="38"/>
      <c r="D30" s="83"/>
      <c r="E30" s="83"/>
      <c r="G30" s="89"/>
    </row>
    <row r="31" spans="1:9" x14ac:dyDescent="0.15">
      <c r="B31" s="38"/>
      <c r="C31" s="38"/>
      <c r="D31" s="83"/>
      <c r="E31" s="194" t="s">
        <v>230</v>
      </c>
      <c r="F31" s="195"/>
      <c r="G31" s="197" t="s">
        <v>41</v>
      </c>
    </row>
    <row r="32" spans="1:9" ht="14.25" thickBot="1" x14ac:dyDescent="0.2">
      <c r="B32" s="38"/>
      <c r="C32" s="38"/>
      <c r="D32" s="83"/>
      <c r="E32" s="194"/>
      <c r="F32" s="196"/>
      <c r="G32" s="197"/>
    </row>
    <row r="33" spans="1:8" x14ac:dyDescent="0.15">
      <c r="B33" s="38"/>
      <c r="C33" s="38"/>
      <c r="D33" s="83"/>
      <c r="E33" s="83"/>
      <c r="F33" s="83"/>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111"/>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INDIRECT("2!B16")</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4"/>
      <c r="J10" s="124"/>
      <c r="K10" s="32"/>
      <c r="L10" s="32"/>
      <c r="N10" s="175" t="s">
        <v>350</v>
      </c>
      <c r="O10" s="175"/>
      <c r="P10" s="176"/>
      <c r="Q10" s="177" cm="1">
        <f t="array" aca="1" ref="Q10" ca="1">SUM(--(FREQUENCY(IF((項目番号全体&gt;=1)*(項目番号全体&lt;=52), 項目番号全体), ROW(INDIRECT("1:52")))&gt;0))</f>
        <v>0</v>
      </c>
      <c r="R10" s="178"/>
      <c r="S10" s="179"/>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37"/>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37"/>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37"/>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4"/>
      <c r="J23" s="124"/>
      <c r="K23" s="32"/>
      <c r="L23" s="32"/>
      <c r="N23" s="1"/>
      <c r="Q23" s="177" cm="1">
        <f t="array" ref="Q23">SUMPRODUCT(--((ISNUMBER(項目番号１)+ISNUMBER(項目番号２)+ISNUMBER(項目番号３))&gt;0))</f>
        <v>0</v>
      </c>
      <c r="R23" s="178"/>
      <c r="S23" s="179"/>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4"/>
      <c r="J25" s="124"/>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4"/>
      <c r="J26" s="124"/>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109" t="s">
        <v>352</v>
      </c>
    </row>
    <row r="28" spans="1:42" ht="15" customHeight="1" x14ac:dyDescent="0.15">
      <c r="A28" s="32"/>
      <c r="B28" s="36">
        <v>20</v>
      </c>
      <c r="C28" s="123"/>
      <c r="D28" s="123"/>
      <c r="E28" s="123"/>
      <c r="F28" s="126"/>
      <c r="G28" s="123"/>
      <c r="H28" s="137"/>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1"/>
      <c r="D69" s="91"/>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7"/>
      <c r="F70" s="187"/>
      <c r="G70" s="187"/>
      <c r="H70" s="120" t="str" cm="1">
        <f t="array" aca="1" ref="H70" ca="1">IFERROR(VLOOKUP(INDIRECT("E70"),'15'!$A$4:$B$60,2,0),"")</f>
        <v/>
      </c>
      <c r="I70" s="186"/>
      <c r="J70" s="186"/>
      <c r="K70" s="32"/>
      <c r="L70" s="92"/>
      <c r="N70" s="175" t="s">
        <v>350</v>
      </c>
      <c r="O70" s="175"/>
      <c r="P70" s="176"/>
      <c r="Q70" s="177">
        <f ca="1">52-Q10</f>
        <v>52</v>
      </c>
      <c r="R70" s="178"/>
      <c r="S70" s="179"/>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1"/>
      <c r="D72" s="91"/>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5"/>
      <c r="C28" s="125"/>
      <c r="D28" s="186"/>
      <c r="E28" s="186"/>
      <c r="F28" s="124"/>
      <c r="G28" s="124"/>
    </row>
    <row r="29" spans="1:9" ht="17.25" customHeight="1" x14ac:dyDescent="0.15">
      <c r="A29" s="117"/>
      <c r="B29" s="125"/>
      <c r="C29" s="125"/>
      <c r="D29" s="186"/>
      <c r="E29" s="186"/>
      <c r="F29" s="124"/>
      <c r="G29" s="124"/>
    </row>
    <row r="30" spans="1:9" ht="14.25" thickBot="1" x14ac:dyDescent="0.2">
      <c r="B30" s="38"/>
      <c r="C30" s="38"/>
      <c r="D30" s="83"/>
      <c r="E30" s="83"/>
      <c r="G30" s="89"/>
    </row>
    <row r="31" spans="1:9" x14ac:dyDescent="0.15">
      <c r="B31" s="38"/>
      <c r="C31" s="38"/>
      <c r="D31" s="83"/>
      <c r="E31" s="194" t="s">
        <v>230</v>
      </c>
      <c r="F31" s="195"/>
      <c r="G31" s="197" t="s">
        <v>41</v>
      </c>
    </row>
    <row r="32" spans="1:9" ht="14.25" thickBot="1" x14ac:dyDescent="0.2">
      <c r="B32" s="38"/>
      <c r="C32" s="38"/>
      <c r="D32" s="83"/>
      <c r="E32" s="194"/>
      <c r="F32" s="196"/>
      <c r="G32" s="197"/>
    </row>
    <row r="33" spans="1:8" x14ac:dyDescent="0.15">
      <c r="B33" s="38"/>
      <c r="C33" s="38"/>
      <c r="D33" s="83"/>
      <c r="E33" s="83"/>
      <c r="F33" s="83"/>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111"/>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INDIRECT("2!B17")</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4"/>
      <c r="J10" s="124"/>
      <c r="K10" s="32"/>
      <c r="L10" s="32"/>
      <c r="N10" s="175" t="s">
        <v>350</v>
      </c>
      <c r="O10" s="175"/>
      <c r="P10" s="176"/>
      <c r="Q10" s="177" cm="1">
        <f t="array" aca="1" ref="Q10" ca="1">SUM(--(FREQUENCY(IF((項目番号全体&gt;=1)*(項目番号全体&lt;=52), 項目番号全体), ROW(INDIRECT("1:52")))&gt;0))</f>
        <v>0</v>
      </c>
      <c r="R10" s="178"/>
      <c r="S10" s="179"/>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37"/>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37"/>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37"/>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4"/>
      <c r="J23" s="124"/>
      <c r="K23" s="32"/>
      <c r="L23" s="32"/>
      <c r="N23" s="1"/>
      <c r="Q23" s="177" cm="1">
        <f t="array" ref="Q23">SUMPRODUCT(--((ISNUMBER(項目番号１)+ISNUMBER(項目番号２)+ISNUMBER(項目番号３))&gt;0))</f>
        <v>0</v>
      </c>
      <c r="R23" s="178"/>
      <c r="S23" s="179"/>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4"/>
      <c r="J25" s="124"/>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4"/>
      <c r="J26" s="124"/>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109" t="s">
        <v>352</v>
      </c>
    </row>
    <row r="28" spans="1:42" ht="15" customHeight="1" x14ac:dyDescent="0.15">
      <c r="A28" s="32"/>
      <c r="B28" s="36">
        <v>20</v>
      </c>
      <c r="C28" s="123"/>
      <c r="D28" s="123"/>
      <c r="E28" s="123"/>
      <c r="F28" s="126"/>
      <c r="G28" s="123"/>
      <c r="H28" s="137"/>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1"/>
      <c r="D69" s="91"/>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7"/>
      <c r="F70" s="187"/>
      <c r="G70" s="187"/>
      <c r="H70" s="120" t="str" cm="1">
        <f t="array" aca="1" ref="H70" ca="1">IFERROR(VLOOKUP(INDIRECT("E70"),'15'!$A$4:$B$60,2,0),"")</f>
        <v/>
      </c>
      <c r="I70" s="186"/>
      <c r="J70" s="186"/>
      <c r="K70" s="32"/>
      <c r="L70" s="92"/>
      <c r="N70" s="175" t="s">
        <v>350</v>
      </c>
      <c r="O70" s="175"/>
      <c r="P70" s="176"/>
      <c r="Q70" s="177">
        <f ca="1">52-Q10</f>
        <v>52</v>
      </c>
      <c r="R70" s="178"/>
      <c r="S70" s="179"/>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1"/>
      <c r="D72" s="91"/>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5"/>
      <c r="C28" s="125"/>
      <c r="D28" s="186"/>
      <c r="E28" s="186"/>
      <c r="F28" s="124"/>
      <c r="G28" s="124"/>
    </row>
    <row r="29" spans="1:9" ht="17.25" customHeight="1" x14ac:dyDescent="0.15">
      <c r="A29" s="117"/>
      <c r="B29" s="125"/>
      <c r="C29" s="125"/>
      <c r="D29" s="186"/>
      <c r="E29" s="186"/>
      <c r="F29" s="124"/>
      <c r="G29" s="124"/>
    </row>
    <row r="30" spans="1:9" ht="14.25" thickBot="1" x14ac:dyDescent="0.2">
      <c r="B30" s="38"/>
      <c r="C30" s="38"/>
      <c r="D30" s="83"/>
      <c r="E30" s="83"/>
      <c r="G30" s="89"/>
    </row>
    <row r="31" spans="1:9" x14ac:dyDescent="0.15">
      <c r="B31" s="38"/>
      <c r="C31" s="38"/>
      <c r="D31" s="83"/>
      <c r="E31" s="194" t="s">
        <v>230</v>
      </c>
      <c r="F31" s="195"/>
      <c r="G31" s="197" t="s">
        <v>41</v>
      </c>
    </row>
    <row r="32" spans="1:9" ht="14.25" thickBot="1" x14ac:dyDescent="0.2">
      <c r="B32" s="38"/>
      <c r="C32" s="38"/>
      <c r="D32" s="83"/>
      <c r="E32" s="194"/>
      <c r="F32" s="196"/>
      <c r="G32" s="197"/>
    </row>
    <row r="33" spans="1:8" x14ac:dyDescent="0.15">
      <c r="B33" s="38"/>
      <c r="C33" s="38"/>
      <c r="D33" s="83"/>
      <c r="E33" s="83"/>
      <c r="F33" s="83"/>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111"/>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INDIRECT("2!B18")</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4"/>
      <c r="J10" s="124"/>
      <c r="K10" s="32"/>
      <c r="L10" s="32"/>
      <c r="N10" s="175" t="s">
        <v>350</v>
      </c>
      <c r="O10" s="175"/>
      <c r="P10" s="176"/>
      <c r="Q10" s="177" cm="1">
        <f t="array" aca="1" ref="Q10" ca="1">SUM(--(FREQUENCY(IF((項目番号全体&gt;=1)*(項目番号全体&lt;=52), 項目番号全体), ROW(INDIRECT("1:52")))&gt;0))</f>
        <v>0</v>
      </c>
      <c r="R10" s="178"/>
      <c r="S10" s="179"/>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37"/>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37"/>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37"/>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4"/>
      <c r="J23" s="124"/>
      <c r="K23" s="32"/>
      <c r="L23" s="32"/>
      <c r="N23" s="1"/>
      <c r="Q23" s="177" cm="1">
        <f t="array" ref="Q23">SUMPRODUCT(--((ISNUMBER(項目番号１)+ISNUMBER(項目番号２)+ISNUMBER(項目番号３))&gt;0))</f>
        <v>0</v>
      </c>
      <c r="R23" s="178"/>
      <c r="S23" s="179"/>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4"/>
      <c r="J25" s="124"/>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4"/>
      <c r="J26" s="124"/>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109" t="s">
        <v>352</v>
      </c>
    </row>
    <row r="28" spans="1:42" ht="15" customHeight="1" x14ac:dyDescent="0.15">
      <c r="A28" s="32"/>
      <c r="B28" s="36">
        <v>20</v>
      </c>
      <c r="C28" s="123"/>
      <c r="D28" s="123"/>
      <c r="E28" s="123"/>
      <c r="F28" s="126"/>
      <c r="G28" s="123"/>
      <c r="H28" s="137"/>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1"/>
      <c r="D69" s="91"/>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7"/>
      <c r="F70" s="187"/>
      <c r="G70" s="187"/>
      <c r="H70" s="120" t="str" cm="1">
        <f t="array" aca="1" ref="H70" ca="1">IFERROR(VLOOKUP(INDIRECT("E70"),'15'!$A$4:$B$60,2,0),"")</f>
        <v/>
      </c>
      <c r="I70" s="186"/>
      <c r="J70" s="186"/>
      <c r="K70" s="32"/>
      <c r="L70" s="92"/>
      <c r="N70" s="175" t="s">
        <v>350</v>
      </c>
      <c r="O70" s="175"/>
      <c r="P70" s="176"/>
      <c r="Q70" s="177">
        <f ca="1">52-Q10</f>
        <v>52</v>
      </c>
      <c r="R70" s="178"/>
      <c r="S70" s="179"/>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1"/>
      <c r="D72" s="91"/>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INDIRECT("2!B18")</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5"/>
      <c r="C28" s="125"/>
      <c r="D28" s="186"/>
      <c r="E28" s="186"/>
      <c r="F28" s="124"/>
      <c r="G28" s="124"/>
    </row>
    <row r="29" spans="1:9" ht="17.25" customHeight="1" x14ac:dyDescent="0.15">
      <c r="A29" s="117"/>
      <c r="B29" s="125"/>
      <c r="C29" s="125"/>
      <c r="D29" s="186"/>
      <c r="E29" s="186"/>
      <c r="F29" s="124"/>
      <c r="G29" s="124"/>
    </row>
    <row r="30" spans="1:9" ht="14.25" thickBot="1" x14ac:dyDescent="0.2">
      <c r="B30" s="38"/>
      <c r="C30" s="38"/>
      <c r="D30" s="83"/>
      <c r="E30" s="83"/>
      <c r="G30" s="89"/>
    </row>
    <row r="31" spans="1:9" x14ac:dyDescent="0.15">
      <c r="B31" s="38"/>
      <c r="C31" s="38"/>
      <c r="D31" s="83"/>
      <c r="E31" s="194" t="s">
        <v>230</v>
      </c>
      <c r="F31" s="195"/>
      <c r="G31" s="197" t="s">
        <v>41</v>
      </c>
    </row>
    <row r="32" spans="1:9" ht="14.25" thickBot="1" x14ac:dyDescent="0.2">
      <c r="B32" s="38"/>
      <c r="C32" s="38"/>
      <c r="D32" s="83"/>
      <c r="E32" s="194"/>
      <c r="F32" s="196"/>
      <c r="G32" s="197"/>
    </row>
    <row r="33" spans="1:8" x14ac:dyDescent="0.15">
      <c r="B33" s="38"/>
      <c r="C33" s="38"/>
      <c r="D33" s="83"/>
      <c r="E33" s="83"/>
      <c r="F33" s="83"/>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111"/>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1" t="s">
        <v>391</v>
      </c>
      <c r="B1" s="181"/>
      <c r="C1" s="181"/>
      <c r="D1" s="181"/>
      <c r="E1" s="181"/>
      <c r="F1" s="181"/>
      <c r="G1" s="181"/>
      <c r="H1" s="33"/>
      <c r="I1" s="32"/>
      <c r="J1" s="32"/>
      <c r="K1" s="32"/>
      <c r="L1" s="32"/>
    </row>
    <row r="2" spans="1:42" ht="17.25" customHeight="1" x14ac:dyDescent="0.15">
      <c r="A2" s="32"/>
      <c r="B2" s="181" t="s">
        <v>375</v>
      </c>
      <c r="C2" s="181"/>
      <c r="D2" s="181"/>
      <c r="E2" s="181"/>
      <c r="F2" s="181"/>
      <c r="G2" s="181"/>
      <c r="H2" s="181"/>
      <c r="I2" s="181"/>
      <c r="J2" s="181"/>
      <c r="K2" s="32"/>
      <c r="L2" s="32"/>
    </row>
    <row r="3" spans="1:42" ht="21" customHeight="1" thickBot="1" x14ac:dyDescent="0.2">
      <c r="A3" s="32"/>
      <c r="B3" s="182" t="s">
        <v>218</v>
      </c>
      <c r="C3" s="183"/>
      <c r="D3" s="182"/>
      <c r="E3" s="182"/>
      <c r="F3" s="182"/>
      <c r="G3" s="182"/>
      <c r="H3" s="182"/>
      <c r="I3" s="182"/>
      <c r="J3" s="182"/>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INDIRECT("2!B19")</f>
        <v>0</v>
      </c>
      <c r="K6" s="32"/>
      <c r="L6" s="32"/>
      <c r="N6" s="180" t="s">
        <v>351</v>
      </c>
      <c r="O6" s="180"/>
      <c r="P6" s="180"/>
      <c r="Q6" s="180"/>
      <c r="R6" s="180"/>
      <c r="S6" s="180"/>
      <c r="T6" s="180"/>
      <c r="U6" s="180"/>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4" t="s">
        <v>2</v>
      </c>
      <c r="F8" s="184"/>
      <c r="G8" s="184"/>
      <c r="H8" s="119" t="s">
        <v>3</v>
      </c>
      <c r="I8" s="119" t="s">
        <v>4</v>
      </c>
      <c r="J8" s="36" t="s">
        <v>40</v>
      </c>
      <c r="K8" s="32"/>
      <c r="L8" s="32"/>
      <c r="N8" s="77" t="s">
        <v>362</v>
      </c>
      <c r="AD8" t="s">
        <v>354</v>
      </c>
    </row>
    <row r="9" spans="1:42" ht="15" customHeight="1" thickBot="1" x14ac:dyDescent="0.2">
      <c r="A9" s="32"/>
      <c r="B9" s="36">
        <v>1</v>
      </c>
      <c r="C9" s="123"/>
      <c r="D9" s="123"/>
      <c r="E9" s="123"/>
      <c r="F9" s="126"/>
      <c r="G9" s="123"/>
      <c r="H9" s="137"/>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37"/>
      <c r="I10" s="124"/>
      <c r="J10" s="124"/>
      <c r="K10" s="32"/>
      <c r="L10" s="32"/>
      <c r="N10" s="175" t="s">
        <v>350</v>
      </c>
      <c r="O10" s="175"/>
      <c r="P10" s="176"/>
      <c r="Q10" s="177" cm="1">
        <f t="array" aca="1" ref="Q10" ca="1">SUM(--(FREQUENCY(IF((項目番号全体&gt;=1)*(項目番号全体&lt;=52), 項目番号全体), ROW(INDIRECT("1:52")))&gt;0))</f>
        <v>0</v>
      </c>
      <c r="R10" s="178"/>
      <c r="S10" s="179"/>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3"/>
      <c r="D11" s="123"/>
      <c r="E11" s="123"/>
      <c r="F11" s="126"/>
      <c r="G11" s="123"/>
      <c r="H11" s="137"/>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37"/>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37"/>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3"/>
      <c r="D14" s="123"/>
      <c r="E14" s="123"/>
      <c r="F14" s="126"/>
      <c r="G14" s="123"/>
      <c r="H14" s="137"/>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37"/>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37"/>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3"/>
      <c r="D17" s="123"/>
      <c r="E17" s="123"/>
      <c r="F17" s="126"/>
      <c r="G17" s="123"/>
      <c r="H17" s="137"/>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37"/>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37"/>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3"/>
      <c r="D20" s="123"/>
      <c r="E20" s="123"/>
      <c r="F20" s="126"/>
      <c r="G20" s="123"/>
      <c r="H20" s="137"/>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37"/>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37"/>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37"/>
      <c r="I23" s="124"/>
      <c r="J23" s="124"/>
      <c r="K23" s="32"/>
      <c r="L23" s="32"/>
      <c r="N23" s="1"/>
      <c r="Q23" s="177" cm="1">
        <f t="array" ref="Q23">SUMPRODUCT(--((ISNUMBER(項目番号１)+ISNUMBER(項目番号２)+ISNUMBER(項目番号３))&gt;0))</f>
        <v>0</v>
      </c>
      <c r="R23" s="178"/>
      <c r="S23" s="179"/>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7" cm="1">
        <f t="array" aca="1" ref="AD23" ca="1">INDIRECT("Q10")</f>
        <v>0</v>
      </c>
      <c r="AE23" s="179"/>
      <c r="AF23" s="173" t="s">
        <v>356</v>
      </c>
      <c r="AG23" s="148"/>
    </row>
    <row r="24" spans="1:42" ht="15" customHeight="1" x14ac:dyDescent="0.15">
      <c r="A24" s="32"/>
      <c r="B24" s="36">
        <v>16</v>
      </c>
      <c r="C24" s="123"/>
      <c r="D24" s="123"/>
      <c r="E24" s="123"/>
      <c r="F24" s="126"/>
      <c r="G24" s="123"/>
      <c r="H24" s="137"/>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37"/>
      <c r="I25" s="124"/>
      <c r="J25" s="124"/>
      <c r="K25" s="32"/>
      <c r="L25" s="32"/>
      <c r="N25" s="174"/>
      <c r="O25" s="174"/>
      <c r="P25" s="174"/>
      <c r="Q25" s="174"/>
      <c r="R25" s="174"/>
      <c r="S25" s="174"/>
      <c r="T25" s="174"/>
      <c r="U25" s="174"/>
      <c r="V25" s="174"/>
      <c r="W25" s="174"/>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37"/>
      <c r="I26" s="124"/>
      <c r="J26" s="124"/>
      <c r="K26" s="32"/>
      <c r="L26" s="32"/>
      <c r="N26" s="174"/>
      <c r="O26" s="174"/>
      <c r="P26" s="174"/>
      <c r="Q26" s="174"/>
      <c r="R26" s="174"/>
      <c r="S26" s="174"/>
      <c r="T26" s="174"/>
      <c r="U26" s="174"/>
      <c r="V26" s="174"/>
      <c r="W26" s="174"/>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37"/>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7" cm="1">
        <f t="array" aca="1" ref="AD27" ca="1">INDIRECT("Q23")</f>
        <v>0</v>
      </c>
      <c r="AE27" s="179"/>
      <c r="AF27" s="109" t="s">
        <v>352</v>
      </c>
    </row>
    <row r="28" spans="1:42" ht="15" customHeight="1" x14ac:dyDescent="0.15">
      <c r="A28" s="32"/>
      <c r="B28" s="36">
        <v>20</v>
      </c>
      <c r="C28" s="123"/>
      <c r="D28" s="123"/>
      <c r="E28" s="123"/>
      <c r="F28" s="126"/>
      <c r="G28" s="123"/>
      <c r="H28" s="137"/>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37"/>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37"/>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37"/>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37"/>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37"/>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37"/>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37"/>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37"/>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37"/>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37"/>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37"/>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37"/>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37"/>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37"/>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37"/>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37"/>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37"/>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37"/>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37"/>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37"/>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37"/>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37"/>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37"/>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37"/>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37"/>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37"/>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37"/>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37"/>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37"/>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37"/>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37"/>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37"/>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8" t="s">
        <v>250</v>
      </c>
      <c r="D62" s="188"/>
      <c r="E62" s="188"/>
      <c r="F62" s="188"/>
      <c r="G62" s="188"/>
      <c r="H62" s="188"/>
      <c r="I62" s="188"/>
      <c r="J62" s="34"/>
      <c r="K62" s="32"/>
      <c r="L62" s="32"/>
    </row>
    <row r="63" spans="1:27" s="28" customFormat="1" ht="15" customHeight="1" x14ac:dyDescent="0.15">
      <c r="A63" s="32"/>
      <c r="B63" s="35">
        <v>2</v>
      </c>
      <c r="C63" s="188" t="s">
        <v>366</v>
      </c>
      <c r="D63" s="188"/>
      <c r="E63" s="188"/>
      <c r="F63" s="188"/>
      <c r="G63" s="188"/>
      <c r="H63" s="188"/>
      <c r="I63" s="188"/>
      <c r="J63" s="34"/>
      <c r="K63" s="32"/>
      <c r="L63" s="32"/>
    </row>
    <row r="64" spans="1:27" s="28" customFormat="1" ht="15" customHeight="1" x14ac:dyDescent="0.15">
      <c r="A64" s="32"/>
      <c r="B64" s="35"/>
      <c r="C64" s="188"/>
      <c r="D64" s="188"/>
      <c r="E64" s="188"/>
      <c r="F64" s="188"/>
      <c r="G64" s="188"/>
      <c r="H64" s="188"/>
      <c r="I64" s="188"/>
      <c r="J64" s="188"/>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9" t="s">
        <v>2</v>
      </c>
      <c r="F68" s="189"/>
      <c r="G68" s="189"/>
      <c r="H68" s="119" t="s">
        <v>3</v>
      </c>
      <c r="I68" s="189" t="s">
        <v>368</v>
      </c>
      <c r="J68" s="189"/>
      <c r="K68" s="32"/>
      <c r="L68" s="92"/>
      <c r="M68" s="93"/>
      <c r="N68" s="77" t="s">
        <v>369</v>
      </c>
    </row>
    <row r="69" spans="1:27" ht="15" customHeight="1" thickBot="1" x14ac:dyDescent="0.2">
      <c r="A69" s="32"/>
      <c r="B69" s="89"/>
      <c r="C69" s="91"/>
      <c r="D69" s="91"/>
      <c r="E69" s="187"/>
      <c r="F69" s="187"/>
      <c r="G69" s="187"/>
      <c r="H69" s="120" t="str" cm="1">
        <f t="array" aca="1" ref="H69" ca="1">IFERROR(VLOOKUP(INDIRECT("E69"),'15'!$A$4:$B$60,2,0),"")</f>
        <v/>
      </c>
      <c r="I69" s="186"/>
      <c r="J69" s="186"/>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7"/>
      <c r="F70" s="187"/>
      <c r="G70" s="187"/>
      <c r="H70" s="120" t="str" cm="1">
        <f t="array" aca="1" ref="H70" ca="1">IFERROR(VLOOKUP(INDIRECT("E70"),'15'!$A$4:$B$60,2,0),"")</f>
        <v/>
      </c>
      <c r="I70" s="186"/>
      <c r="J70" s="186"/>
      <c r="K70" s="32"/>
      <c r="L70" s="92"/>
      <c r="N70" s="175" t="s">
        <v>350</v>
      </c>
      <c r="O70" s="175"/>
      <c r="P70" s="176"/>
      <c r="Q70" s="177">
        <f ca="1">52-Q10</f>
        <v>52</v>
      </c>
      <c r="R70" s="178"/>
      <c r="S70" s="179"/>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7"/>
      <c r="F71" s="187"/>
      <c r="G71" s="187"/>
      <c r="H71" s="120" t="str" cm="1">
        <f t="array" aca="1" ref="H71" ca="1">IFERROR(VLOOKUP(INDIRECT("E71"),'15'!$A$4:$B$60,2,0),"")</f>
        <v/>
      </c>
      <c r="I71" s="186"/>
      <c r="J71" s="186"/>
      <c r="K71" s="32"/>
      <c r="L71" s="92"/>
      <c r="N71" s="77"/>
      <c r="Y71" s="94"/>
      <c r="Z71" s="94"/>
      <c r="AA71" s="94"/>
    </row>
    <row r="72" spans="1:27" ht="15" customHeight="1" x14ac:dyDescent="0.15">
      <c r="A72" s="32"/>
      <c r="B72" s="89"/>
      <c r="C72" s="91"/>
      <c r="D72" s="91"/>
      <c r="E72" s="187"/>
      <c r="F72" s="187"/>
      <c r="G72" s="187"/>
      <c r="H72" s="120" t="str" cm="1">
        <f t="array" aca="1" ref="H72" ca="1">IFERROR(VLOOKUP(INDIRECT("E72"),'15'!$A$4:$B$60,2,0),"")</f>
        <v/>
      </c>
      <c r="I72" s="186"/>
      <c r="J72" s="186"/>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7"/>
      <c r="F73" s="187"/>
      <c r="G73" s="187"/>
      <c r="H73" s="120" t="str" cm="1">
        <f t="array" aca="1" ref="H73" ca="1">IFERROR(VLOOKUP(INDIRECT("E73"),'15'!$A$4:$B$60,2,0),"")</f>
        <v/>
      </c>
      <c r="I73" s="186"/>
      <c r="J73" s="186"/>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7"/>
      <c r="F74" s="187"/>
      <c r="G74" s="187"/>
      <c r="H74" s="120" t="str" cm="1">
        <f t="array" aca="1" ref="H74" ca="1">IFERROR(VLOOKUP(INDIRECT("E74"),'15'!$A$4:$B$60,2,0),"")</f>
        <v/>
      </c>
      <c r="I74" s="186"/>
      <c r="J74" s="186"/>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7"/>
      <c r="F75" s="187"/>
      <c r="G75" s="187"/>
      <c r="H75" s="120" t="str" cm="1">
        <f t="array" aca="1" ref="H75" ca="1">IFERROR(VLOOKUP(INDIRECT("E75"),'15'!$A$4:$B$60,2,0),"")</f>
        <v/>
      </c>
      <c r="I75" s="186"/>
      <c r="J75" s="186"/>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7"/>
      <c r="F76" s="187"/>
      <c r="G76" s="187"/>
      <c r="H76" s="120" t="str" cm="1">
        <f t="array" aca="1" ref="H76" ca="1">IFERROR(VLOOKUP(INDIRECT("E76"),'15'!$A$4:$B$60,2,0),"")</f>
        <v/>
      </c>
      <c r="I76" s="186"/>
      <c r="J76" s="186"/>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7"/>
      <c r="F77" s="187"/>
      <c r="G77" s="187"/>
      <c r="H77" s="120" t="str" cm="1">
        <f t="array" aca="1" ref="H77" ca="1">IFERROR(VLOOKUP(INDIRECT("E77"),'15'!$A$4:$B$60,2,0),"")</f>
        <v/>
      </c>
      <c r="I77" s="186"/>
      <c r="J77" s="186"/>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7"/>
      <c r="F78" s="187"/>
      <c r="G78" s="187"/>
      <c r="H78" s="120" t="str" cm="1">
        <f t="array" aca="1" ref="H78" ca="1">IFERROR(VLOOKUP(INDIRECT("E78"),'15'!$A$4:$B$60,2,0),"")</f>
        <v/>
      </c>
      <c r="I78" s="186"/>
      <c r="J78" s="186"/>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7"/>
      <c r="F79" s="187"/>
      <c r="G79" s="187"/>
      <c r="H79" s="120" t="str" cm="1">
        <f t="array" aca="1" ref="H79" ca="1">IFERROR(VLOOKUP(INDIRECT("E79"),'15'!$A$4:$B$60,2,0),"")</f>
        <v/>
      </c>
      <c r="I79" s="186"/>
      <c r="J79" s="186"/>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7"/>
      <c r="F80" s="187"/>
      <c r="G80" s="187"/>
      <c r="H80" s="120" t="str" cm="1">
        <f t="array" aca="1" ref="H80" ca="1">IFERROR(VLOOKUP(INDIRECT("E80"),'15'!$A$4:$B$60,2,0),"")</f>
        <v/>
      </c>
      <c r="I80" s="186"/>
      <c r="J80" s="186"/>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7"/>
      <c r="F81" s="187"/>
      <c r="G81" s="187"/>
      <c r="H81" s="120" t="str" cm="1">
        <f t="array" aca="1" ref="H81" ca="1">IFERROR(VLOOKUP(INDIRECT("E81"),'15'!$A$4:$B$60,2,0),"")</f>
        <v/>
      </c>
      <c r="I81" s="186"/>
      <c r="J81" s="186"/>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7"/>
      <c r="F82" s="187"/>
      <c r="G82" s="187"/>
      <c r="H82" s="120" t="str" cm="1">
        <f t="array" aca="1" ref="H82" ca="1">IFERROR(VLOOKUP(INDIRECT("E82"),'15'!$A$4:$B$60,2,0),"")</f>
        <v/>
      </c>
      <c r="I82" s="186"/>
      <c r="J82" s="186"/>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7"/>
      <c r="F83" s="187"/>
      <c r="G83" s="187"/>
      <c r="H83" s="120" t="str" cm="1">
        <f t="array" aca="1" ref="H83" ca="1">IFERROR(VLOOKUP(INDIRECT("E83"),'15'!$A$4:$B$60,2,0),"")</f>
        <v/>
      </c>
      <c r="I83" s="186"/>
      <c r="J83" s="186"/>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7"/>
      <c r="F84" s="187"/>
      <c r="G84" s="187"/>
      <c r="H84" s="120" t="str" cm="1">
        <f t="array" aca="1" ref="H84" ca="1">IFERROR(VLOOKUP(INDIRECT("E84"),'15'!$A$4:$B$60,2,0),"")</f>
        <v/>
      </c>
      <c r="I84" s="186"/>
      <c r="J84" s="186"/>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7"/>
      <c r="F85" s="187"/>
      <c r="G85" s="187"/>
      <c r="H85" s="120" t="str" cm="1">
        <f t="array" aca="1" ref="H85" ca="1">IFERROR(VLOOKUP(INDIRECT("E85"),'15'!$A$4:$B$60,2,0),"")</f>
        <v/>
      </c>
      <c r="I85" s="186"/>
      <c r="J85" s="186"/>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5"/>
      <c r="C86" s="185"/>
      <c r="D86" s="185"/>
      <c r="E86" s="185"/>
      <c r="F86" s="185"/>
      <c r="G86" s="185"/>
      <c r="H86" s="185"/>
      <c r="I86" s="185"/>
      <c r="J86" s="18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125"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1" t="s">
        <v>219</v>
      </c>
      <c r="C2" s="192"/>
      <c r="D2" s="193"/>
      <c r="E2" s="193"/>
      <c r="F2" s="193"/>
      <c r="G2" s="193"/>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INDIRECT("2!B19")</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90" t="s">
        <v>6</v>
      </c>
      <c r="C26" s="190"/>
      <c r="D26" s="190"/>
      <c r="E26" s="190"/>
      <c r="F26" s="190"/>
      <c r="G26" s="190"/>
    </row>
    <row r="27" spans="1:9" ht="17.25" customHeight="1" x14ac:dyDescent="0.15">
      <c r="A27" s="117"/>
      <c r="B27" s="36" t="s">
        <v>0</v>
      </c>
      <c r="C27" s="36" t="s">
        <v>1</v>
      </c>
      <c r="D27" s="190" t="s">
        <v>9</v>
      </c>
      <c r="E27" s="190"/>
      <c r="F27" s="36" t="s">
        <v>7</v>
      </c>
      <c r="G27" s="119" t="s">
        <v>8</v>
      </c>
    </row>
    <row r="28" spans="1:9" ht="17.25" customHeight="1" x14ac:dyDescent="0.15">
      <c r="A28" s="117"/>
      <c r="B28" s="125"/>
      <c r="C28" s="125"/>
      <c r="D28" s="186"/>
      <c r="E28" s="186"/>
      <c r="F28" s="124"/>
      <c r="G28" s="124"/>
    </row>
    <row r="29" spans="1:9" ht="17.25" customHeight="1" x14ac:dyDescent="0.15">
      <c r="A29" s="117"/>
      <c r="B29" s="125"/>
      <c r="C29" s="125"/>
      <c r="D29" s="186"/>
      <c r="E29" s="186"/>
      <c r="F29" s="124"/>
      <c r="G29" s="124"/>
    </row>
    <row r="30" spans="1:9" ht="14.25" thickBot="1" x14ac:dyDescent="0.2">
      <c r="B30" s="38"/>
      <c r="C30" s="38"/>
      <c r="D30" s="83"/>
      <c r="E30" s="83"/>
      <c r="G30" s="89"/>
    </row>
    <row r="31" spans="1:9" x14ac:dyDescent="0.15">
      <c r="B31" s="38"/>
      <c r="C31" s="38"/>
      <c r="D31" s="83"/>
      <c r="E31" s="194" t="s">
        <v>230</v>
      </c>
      <c r="F31" s="195"/>
      <c r="G31" s="197" t="s">
        <v>41</v>
      </c>
    </row>
    <row r="32" spans="1:9" ht="14.25" thickBot="1" x14ac:dyDescent="0.2">
      <c r="B32" s="38"/>
      <c r="C32" s="38"/>
      <c r="D32" s="83"/>
      <c r="E32" s="194"/>
      <c r="F32" s="196"/>
      <c r="G32" s="197"/>
    </row>
    <row r="33" spans="1:8" x14ac:dyDescent="0.15">
      <c r="B33" s="38"/>
      <c r="C33" s="38"/>
      <c r="D33" s="83"/>
      <c r="E33" s="83"/>
      <c r="F33" s="83"/>
    </row>
    <row r="36" spans="1:8" s="1" customFormat="1" ht="21" customHeight="1" x14ac:dyDescent="0.15">
      <c r="A36" s="32"/>
      <c r="B36" s="198" t="s">
        <v>38</v>
      </c>
      <c r="C36" s="198"/>
      <c r="D36" s="198"/>
      <c r="E36" s="198"/>
      <c r="F36" s="52"/>
      <c r="G36" s="32"/>
      <c r="H36" s="32"/>
    </row>
    <row r="37" spans="1:8" s="1" customFormat="1" ht="21" customHeight="1" x14ac:dyDescent="0.15">
      <c r="A37" s="32"/>
      <c r="B37" s="198" t="s">
        <v>372</v>
      </c>
      <c r="C37" s="198"/>
      <c r="D37" s="198"/>
      <c r="E37" s="198"/>
      <c r="F37" s="111"/>
      <c r="G37" s="32"/>
      <c r="H37" s="32"/>
    </row>
    <row r="38" spans="1:8" s="1" customFormat="1" ht="21" customHeight="1" x14ac:dyDescent="0.15">
      <c r="A38" s="32"/>
      <c r="B38" s="199"/>
      <c r="C38" s="199"/>
      <c r="D38" s="199"/>
      <c r="E38" s="199"/>
      <c r="F38" s="199"/>
      <c r="G38" s="32"/>
      <c r="H38" s="32"/>
    </row>
    <row r="39" spans="1:8" s="1" customFormat="1" ht="20.25" customHeight="1" x14ac:dyDescent="0.15">
      <c r="A39" s="32"/>
      <c r="B39" s="198"/>
      <c r="C39" s="198"/>
      <c r="D39" s="198"/>
      <c r="E39" s="198"/>
      <c r="F39" s="198"/>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196</v>
      </c>
      <c r="B1" s="3"/>
    </row>
    <row r="2" spans="1:2" ht="15" customHeight="1" x14ac:dyDescent="0.15">
      <c r="A2" s="65" t="s">
        <v>273</v>
      </c>
      <c r="B2" s="4" t="s">
        <v>49</v>
      </c>
    </row>
    <row r="3" spans="1:2" ht="15" customHeight="1" x14ac:dyDescent="0.15">
      <c r="A3" s="202" t="s">
        <v>11</v>
      </c>
      <c r="B3" s="203"/>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200" t="s">
        <v>19</v>
      </c>
      <c r="B12" s="201"/>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50</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221</v>
      </c>
    </row>
    <row r="27" spans="1:2" ht="15" customHeight="1" x14ac:dyDescent="0.15">
      <c r="A27" s="5">
        <v>23</v>
      </c>
      <c r="B27" s="6" t="s">
        <v>47</v>
      </c>
    </row>
    <row r="28" spans="1:2" ht="15" customHeight="1" x14ac:dyDescent="0.15">
      <c r="A28" s="200" t="s">
        <v>28</v>
      </c>
      <c r="B28" s="201"/>
    </row>
    <row r="29" spans="1:2" ht="15" customHeight="1" x14ac:dyDescent="0.15">
      <c r="A29" s="5">
        <v>24</v>
      </c>
      <c r="B29" s="6" t="s">
        <v>29</v>
      </c>
    </row>
    <row r="30" spans="1:2" ht="15" customHeight="1" x14ac:dyDescent="0.15">
      <c r="A30" s="5">
        <v>25</v>
      </c>
      <c r="B30" s="6" t="s">
        <v>51</v>
      </c>
    </row>
    <row r="31" spans="1:2" ht="15" customHeight="1" x14ac:dyDescent="0.15">
      <c r="A31" s="5">
        <v>26</v>
      </c>
      <c r="B31" s="6" t="s">
        <v>52</v>
      </c>
    </row>
    <row r="32" spans="1:2" ht="15" customHeight="1" x14ac:dyDescent="0.15">
      <c r="A32" s="5">
        <v>27</v>
      </c>
      <c r="B32" s="6" t="s">
        <v>53</v>
      </c>
    </row>
    <row r="33" spans="1:2" ht="15" customHeight="1" x14ac:dyDescent="0.15">
      <c r="A33" s="5">
        <v>28</v>
      </c>
      <c r="B33" s="6" t="s">
        <v>54</v>
      </c>
    </row>
    <row r="34" spans="1:2" ht="15" customHeight="1" x14ac:dyDescent="0.15">
      <c r="A34" s="5">
        <v>29</v>
      </c>
      <c r="B34" s="6" t="s">
        <v>55</v>
      </c>
    </row>
    <row r="35" spans="1:2" ht="15" customHeight="1" x14ac:dyDescent="0.15">
      <c r="A35" s="5">
        <v>30</v>
      </c>
      <c r="B35" s="6" t="s">
        <v>56</v>
      </c>
    </row>
    <row r="36" spans="1:2" ht="15" customHeight="1" x14ac:dyDescent="0.15">
      <c r="A36" s="200" t="s">
        <v>30</v>
      </c>
      <c r="B36" s="201"/>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214</v>
      </c>
    </row>
    <row r="41" spans="1:2" ht="15" customHeight="1" x14ac:dyDescent="0.15">
      <c r="A41" s="200" t="s">
        <v>34</v>
      </c>
      <c r="B41" s="201"/>
    </row>
    <row r="42" spans="1:2" ht="15" customHeight="1" x14ac:dyDescent="0.15">
      <c r="A42" s="5">
        <v>35</v>
      </c>
      <c r="B42" s="6" t="s">
        <v>57</v>
      </c>
    </row>
    <row r="43" spans="1:2" ht="15" customHeight="1" x14ac:dyDescent="0.15">
      <c r="A43" s="5">
        <v>36</v>
      </c>
      <c r="B43" s="6" t="s">
        <v>58</v>
      </c>
    </row>
    <row r="44" spans="1:2" ht="15" customHeight="1" x14ac:dyDescent="0.15">
      <c r="A44" s="5">
        <v>37</v>
      </c>
      <c r="B44" s="6" t="s">
        <v>59</v>
      </c>
    </row>
    <row r="45" spans="1:2" ht="15" customHeight="1" x14ac:dyDescent="0.15">
      <c r="A45" s="5">
        <v>38</v>
      </c>
      <c r="B45" s="6" t="s">
        <v>60</v>
      </c>
    </row>
    <row r="46" spans="1:2" ht="15" customHeight="1" x14ac:dyDescent="0.15">
      <c r="A46" s="5">
        <v>39</v>
      </c>
      <c r="B46" s="6" t="s">
        <v>61</v>
      </c>
    </row>
    <row r="47" spans="1:2" ht="15" customHeight="1" x14ac:dyDescent="0.15">
      <c r="A47" s="5">
        <v>40</v>
      </c>
      <c r="B47" s="6" t="s">
        <v>62</v>
      </c>
    </row>
    <row r="48" spans="1:2" ht="15" customHeight="1" x14ac:dyDescent="0.15">
      <c r="A48" s="5">
        <v>41</v>
      </c>
      <c r="B48" s="6" t="s">
        <v>63</v>
      </c>
    </row>
    <row r="49" spans="1:2" ht="15" customHeight="1" x14ac:dyDescent="0.15">
      <c r="A49" s="5">
        <v>42</v>
      </c>
      <c r="B49" s="6" t="s">
        <v>64</v>
      </c>
    </row>
    <row r="50" spans="1:2" ht="15" customHeight="1" x14ac:dyDescent="0.15">
      <c r="A50" s="5">
        <v>43</v>
      </c>
      <c r="B50" s="6" t="s">
        <v>65</v>
      </c>
    </row>
    <row r="51" spans="1:2" ht="15" customHeight="1" x14ac:dyDescent="0.15">
      <c r="A51" s="5">
        <v>44</v>
      </c>
      <c r="B51" s="6" t="s">
        <v>66</v>
      </c>
    </row>
    <row r="52" spans="1:2" ht="15" customHeight="1" x14ac:dyDescent="0.15">
      <c r="A52" s="5">
        <v>45</v>
      </c>
      <c r="B52" s="6" t="s">
        <v>48</v>
      </c>
    </row>
    <row r="53" spans="1:2" ht="15" customHeight="1" x14ac:dyDescent="0.15">
      <c r="A53" s="5">
        <v>46</v>
      </c>
      <c r="B53" s="6" t="s">
        <v>67</v>
      </c>
    </row>
    <row r="54" spans="1:2" ht="15" customHeight="1" x14ac:dyDescent="0.15">
      <c r="A54" s="5">
        <v>47</v>
      </c>
      <c r="B54" s="6" t="s">
        <v>68</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200" t="s">
        <v>220</v>
      </c>
      <c r="B58" s="201"/>
    </row>
    <row r="59" spans="1:2" ht="15" customHeight="1" x14ac:dyDescent="0.15">
      <c r="A59" s="5">
        <v>51</v>
      </c>
      <c r="B59" s="6" t="s">
        <v>69</v>
      </c>
    </row>
    <row r="60" spans="1:2" ht="15" customHeight="1" x14ac:dyDescent="0.15">
      <c r="A60" s="7">
        <v>52</v>
      </c>
      <c r="B60" s="8" t="s">
        <v>70</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71</v>
      </c>
      <c r="B1" s="66" t="s">
        <v>2</v>
      </c>
      <c r="C1" s="19" t="s">
        <v>72</v>
      </c>
      <c r="D1" s="9" t="s">
        <v>73</v>
      </c>
    </row>
    <row r="2" spans="1:4" ht="19.5" customHeight="1" x14ac:dyDescent="0.15">
      <c r="A2" s="216" t="s">
        <v>11</v>
      </c>
      <c r="B2" s="204">
        <v>1</v>
      </c>
      <c r="C2" s="209" t="s">
        <v>277</v>
      </c>
      <c r="D2" s="21" t="s">
        <v>226</v>
      </c>
    </row>
    <row r="3" spans="1:4" ht="18.75" x14ac:dyDescent="0.15">
      <c r="A3" s="217"/>
      <c r="B3" s="206"/>
      <c r="C3" s="211"/>
      <c r="D3" s="13" t="s">
        <v>225</v>
      </c>
    </row>
    <row r="4" spans="1:4" ht="18.75" x14ac:dyDescent="0.15">
      <c r="A4" s="217"/>
      <c r="B4" s="204">
        <v>2</v>
      </c>
      <c r="C4" s="209" t="s">
        <v>13</v>
      </c>
      <c r="D4" s="21" t="s">
        <v>74</v>
      </c>
    </row>
    <row r="5" spans="1:4" ht="18.75" x14ac:dyDescent="0.15">
      <c r="A5" s="217"/>
      <c r="B5" s="206"/>
      <c r="C5" s="211"/>
      <c r="D5" s="13" t="s">
        <v>75</v>
      </c>
    </row>
    <row r="6" spans="1:4" ht="18.75" x14ac:dyDescent="0.15">
      <c r="A6" s="217"/>
      <c r="B6" s="204">
        <v>3</v>
      </c>
      <c r="C6" s="209" t="s">
        <v>14</v>
      </c>
      <c r="D6" s="21" t="s">
        <v>76</v>
      </c>
    </row>
    <row r="7" spans="1:4" ht="18.75" x14ac:dyDescent="0.15">
      <c r="A7" s="217"/>
      <c r="B7" s="206"/>
      <c r="C7" s="211"/>
      <c r="D7" s="13" t="s">
        <v>77</v>
      </c>
    </row>
    <row r="8" spans="1:4" ht="37.5" x14ac:dyDescent="0.15">
      <c r="A8" s="217"/>
      <c r="B8" s="10">
        <v>4</v>
      </c>
      <c r="C8" s="11" t="s">
        <v>15</v>
      </c>
      <c r="D8" s="21" t="s">
        <v>186</v>
      </c>
    </row>
    <row r="9" spans="1:4" ht="18.75" x14ac:dyDescent="0.15">
      <c r="A9" s="217"/>
      <c r="B9" s="204">
        <v>5</v>
      </c>
      <c r="C9" s="209" t="s">
        <v>16</v>
      </c>
      <c r="D9" s="21" t="s">
        <v>78</v>
      </c>
    </row>
    <row r="10" spans="1:4" ht="18.75" x14ac:dyDescent="0.15">
      <c r="A10" s="217"/>
      <c r="B10" s="206"/>
      <c r="C10" s="211"/>
      <c r="D10" s="13" t="s">
        <v>79</v>
      </c>
    </row>
    <row r="11" spans="1:4" ht="18.75" x14ac:dyDescent="0.15">
      <c r="A11" s="217"/>
      <c r="B11" s="204">
        <v>6</v>
      </c>
      <c r="C11" s="209" t="s">
        <v>17</v>
      </c>
      <c r="D11" s="21" t="s">
        <v>80</v>
      </c>
    </row>
    <row r="12" spans="1:4" ht="18.75" x14ac:dyDescent="0.15">
      <c r="A12" s="217"/>
      <c r="B12" s="206"/>
      <c r="C12" s="211"/>
      <c r="D12" s="13" t="s">
        <v>81</v>
      </c>
    </row>
    <row r="13" spans="1:4" ht="18.75" x14ac:dyDescent="0.15">
      <c r="A13" s="217"/>
      <c r="B13" s="204">
        <v>7</v>
      </c>
      <c r="C13" s="209" t="s">
        <v>42</v>
      </c>
      <c r="D13" s="21" t="s">
        <v>82</v>
      </c>
    </row>
    <row r="14" spans="1:4" ht="18.75" x14ac:dyDescent="0.15">
      <c r="A14" s="217"/>
      <c r="B14" s="206"/>
      <c r="C14" s="211"/>
      <c r="D14" s="13" t="s">
        <v>83</v>
      </c>
    </row>
    <row r="15" spans="1:4" ht="18.75" x14ac:dyDescent="0.15">
      <c r="A15" s="217"/>
      <c r="B15" s="204">
        <v>8</v>
      </c>
      <c r="C15" s="209" t="s">
        <v>18</v>
      </c>
      <c r="D15" s="21" t="s">
        <v>84</v>
      </c>
    </row>
    <row r="16" spans="1:4" ht="18.75" x14ac:dyDescent="0.15">
      <c r="A16" s="217"/>
      <c r="B16" s="206"/>
      <c r="C16" s="211"/>
      <c r="D16" s="13" t="s">
        <v>85</v>
      </c>
    </row>
    <row r="17" spans="1:4" ht="18.75" customHeight="1" x14ac:dyDescent="0.15">
      <c r="A17" s="217" t="s">
        <v>19</v>
      </c>
      <c r="B17" s="204">
        <v>9</v>
      </c>
      <c r="C17" s="209" t="s">
        <v>43</v>
      </c>
      <c r="D17" s="21" t="s">
        <v>215</v>
      </c>
    </row>
    <row r="18" spans="1:4" ht="18.75" x14ac:dyDescent="0.15">
      <c r="A18" s="217"/>
      <c r="B18" s="206"/>
      <c r="C18" s="211"/>
      <c r="D18" s="13" t="s">
        <v>216</v>
      </c>
    </row>
    <row r="19" spans="1:4" ht="18.75" x14ac:dyDescent="0.15">
      <c r="A19" s="217"/>
      <c r="B19" s="204">
        <v>10</v>
      </c>
      <c r="C19" s="209" t="s">
        <v>44</v>
      </c>
      <c r="D19" s="21" t="s">
        <v>222</v>
      </c>
    </row>
    <row r="20" spans="1:4" ht="18.75" x14ac:dyDescent="0.15">
      <c r="A20" s="217"/>
      <c r="B20" s="206"/>
      <c r="C20" s="211"/>
      <c r="D20" s="13" t="s">
        <v>223</v>
      </c>
    </row>
    <row r="21" spans="1:4" ht="37.5" x14ac:dyDescent="0.15">
      <c r="A21" s="217"/>
      <c r="B21" s="10">
        <v>11</v>
      </c>
      <c r="C21" s="16" t="s">
        <v>45</v>
      </c>
      <c r="D21" s="21" t="s">
        <v>187</v>
      </c>
    </row>
    <row r="22" spans="1:4" ht="57.75" customHeight="1" x14ac:dyDescent="0.15">
      <c r="A22" s="217"/>
      <c r="B22" s="9">
        <v>12</v>
      </c>
      <c r="C22" s="15" t="s">
        <v>20</v>
      </c>
      <c r="D22" s="14" t="s">
        <v>188</v>
      </c>
    </row>
    <row r="23" spans="1:4" ht="37.5" x14ac:dyDescent="0.15">
      <c r="A23" s="217"/>
      <c r="B23" s="10">
        <v>13</v>
      </c>
      <c r="C23" s="11" t="s">
        <v>50</v>
      </c>
      <c r="D23" s="21" t="s">
        <v>189</v>
      </c>
    </row>
    <row r="24" spans="1:4" ht="18.75" x14ac:dyDescent="0.15">
      <c r="A24" s="217"/>
      <c r="B24" s="204">
        <v>14</v>
      </c>
      <c r="C24" s="209" t="s">
        <v>21</v>
      </c>
      <c r="D24" s="21" t="s">
        <v>86</v>
      </c>
    </row>
    <row r="25" spans="1:4" ht="18.75" x14ac:dyDescent="0.15">
      <c r="A25" s="217"/>
      <c r="B25" s="206"/>
      <c r="C25" s="211"/>
      <c r="D25" s="13" t="s">
        <v>87</v>
      </c>
    </row>
    <row r="26" spans="1:4" ht="18.75" x14ac:dyDescent="0.15">
      <c r="A26" s="217"/>
      <c r="B26" s="204">
        <v>15</v>
      </c>
      <c r="C26" s="209" t="s">
        <v>22</v>
      </c>
      <c r="D26" s="21" t="s">
        <v>88</v>
      </c>
    </row>
    <row r="27" spans="1:4" ht="18.75" x14ac:dyDescent="0.15">
      <c r="A27" s="217"/>
      <c r="B27" s="206"/>
      <c r="C27" s="211"/>
      <c r="D27" s="13" t="s">
        <v>89</v>
      </c>
    </row>
    <row r="28" spans="1:4" ht="58.5" customHeight="1" x14ac:dyDescent="0.15">
      <c r="A28" s="217"/>
      <c r="B28" s="10">
        <v>16</v>
      </c>
      <c r="C28" s="11" t="s">
        <v>26</v>
      </c>
      <c r="D28" s="21" t="s">
        <v>195</v>
      </c>
    </row>
    <row r="29" spans="1:4" ht="18.75" x14ac:dyDescent="0.15">
      <c r="A29" s="217"/>
      <c r="B29" s="204">
        <v>17</v>
      </c>
      <c r="C29" s="209" t="s">
        <v>23</v>
      </c>
      <c r="D29" s="21" t="s">
        <v>90</v>
      </c>
    </row>
    <row r="30" spans="1:4" ht="18.75" x14ac:dyDescent="0.15">
      <c r="A30" s="217"/>
      <c r="B30" s="206"/>
      <c r="C30" s="211"/>
      <c r="D30" s="13" t="s">
        <v>91</v>
      </c>
    </row>
    <row r="31" spans="1:4" ht="18.75" x14ac:dyDescent="0.15">
      <c r="A31" s="217"/>
      <c r="B31" s="204">
        <v>18</v>
      </c>
      <c r="C31" s="209" t="s">
        <v>46</v>
      </c>
      <c r="D31" s="21" t="s">
        <v>92</v>
      </c>
    </row>
    <row r="32" spans="1:4" ht="18.75" x14ac:dyDescent="0.15">
      <c r="A32" s="217"/>
      <c r="B32" s="206"/>
      <c r="C32" s="211"/>
      <c r="D32" s="13" t="s">
        <v>93</v>
      </c>
    </row>
    <row r="33" spans="1:4" ht="18.75" x14ac:dyDescent="0.15">
      <c r="A33" s="217"/>
      <c r="B33" s="204">
        <v>19</v>
      </c>
      <c r="C33" s="209" t="s">
        <v>24</v>
      </c>
      <c r="D33" s="21" t="s">
        <v>94</v>
      </c>
    </row>
    <row r="34" spans="1:4" ht="18.75" x14ac:dyDescent="0.15">
      <c r="A34" s="217"/>
      <c r="B34" s="206"/>
      <c r="C34" s="211"/>
      <c r="D34" s="13" t="s">
        <v>95</v>
      </c>
    </row>
    <row r="35" spans="1:4" ht="18.75" x14ac:dyDescent="0.15">
      <c r="A35" s="217"/>
      <c r="B35" s="204">
        <v>20</v>
      </c>
      <c r="C35" s="209" t="s">
        <v>27</v>
      </c>
      <c r="D35" s="21" t="s">
        <v>96</v>
      </c>
    </row>
    <row r="36" spans="1:4" ht="18.75" x14ac:dyDescent="0.15">
      <c r="A36" s="217"/>
      <c r="B36" s="206"/>
      <c r="C36" s="211"/>
      <c r="D36" s="13" t="s">
        <v>97</v>
      </c>
    </row>
    <row r="37" spans="1:4" ht="18.75" x14ac:dyDescent="0.15">
      <c r="A37" s="217"/>
      <c r="B37" s="204">
        <v>21</v>
      </c>
      <c r="C37" s="209" t="s">
        <v>25</v>
      </c>
      <c r="D37" s="21" t="s">
        <v>98</v>
      </c>
    </row>
    <row r="38" spans="1:4" ht="18.75" x14ac:dyDescent="0.15">
      <c r="A38" s="217"/>
      <c r="B38" s="206"/>
      <c r="C38" s="211"/>
      <c r="D38" s="13" t="s">
        <v>99</v>
      </c>
    </row>
    <row r="39" spans="1:4" ht="18.75" x14ac:dyDescent="0.15">
      <c r="A39" s="217"/>
      <c r="B39" s="204">
        <v>22</v>
      </c>
      <c r="C39" s="209" t="s">
        <v>221</v>
      </c>
      <c r="D39" s="21" t="s">
        <v>100</v>
      </c>
    </row>
    <row r="40" spans="1:4" ht="37.5" x14ac:dyDescent="0.15">
      <c r="A40" s="217"/>
      <c r="B40" s="206"/>
      <c r="C40" s="211"/>
      <c r="D40" s="13" t="s">
        <v>224</v>
      </c>
    </row>
    <row r="41" spans="1:4" ht="18.75" x14ac:dyDescent="0.15">
      <c r="A41" s="217"/>
      <c r="B41" s="204">
        <v>23</v>
      </c>
      <c r="C41" s="209" t="s">
        <v>47</v>
      </c>
      <c r="D41" s="139" t="s">
        <v>456</v>
      </c>
    </row>
    <row r="42" spans="1:4" ht="18.75" x14ac:dyDescent="0.15">
      <c r="A42" s="217"/>
      <c r="B42" s="206"/>
      <c r="C42" s="211"/>
      <c r="D42" s="140" t="s">
        <v>457</v>
      </c>
    </row>
    <row r="43" spans="1:4" ht="18.75" x14ac:dyDescent="0.15">
      <c r="A43" s="9" t="s">
        <v>71</v>
      </c>
      <c r="B43" s="66" t="s">
        <v>2</v>
      </c>
      <c r="C43" s="19" t="s">
        <v>72</v>
      </c>
      <c r="D43" s="20" t="s">
        <v>73</v>
      </c>
    </row>
    <row r="44" spans="1:4" ht="19.5" customHeight="1" x14ac:dyDescent="0.15">
      <c r="A44" s="218" t="s">
        <v>28</v>
      </c>
      <c r="B44" s="204">
        <v>24</v>
      </c>
      <c r="C44" s="209" t="s">
        <v>29</v>
      </c>
      <c r="D44" s="21" t="s">
        <v>101</v>
      </c>
    </row>
    <row r="45" spans="1:4" ht="18.75" x14ac:dyDescent="0.15">
      <c r="A45" s="219"/>
      <c r="B45" s="206"/>
      <c r="C45" s="211"/>
      <c r="D45" s="13" t="s">
        <v>102</v>
      </c>
    </row>
    <row r="46" spans="1:4" ht="18.75" x14ac:dyDescent="0.15">
      <c r="A46" s="219"/>
      <c r="B46" s="204">
        <v>25</v>
      </c>
      <c r="C46" s="209" t="s">
        <v>192</v>
      </c>
      <c r="D46" s="21" t="s">
        <v>190</v>
      </c>
    </row>
    <row r="47" spans="1:4" ht="18.75" x14ac:dyDescent="0.15">
      <c r="A47" s="219"/>
      <c r="B47" s="206"/>
      <c r="C47" s="211"/>
      <c r="D47" s="13" t="s">
        <v>184</v>
      </c>
    </row>
    <row r="48" spans="1:4" ht="18.75" x14ac:dyDescent="0.15">
      <c r="A48" s="219"/>
      <c r="B48" s="204">
        <v>26</v>
      </c>
      <c r="C48" s="209" t="s">
        <v>103</v>
      </c>
      <c r="D48" s="21" t="s">
        <v>104</v>
      </c>
    </row>
    <row r="49" spans="1:4" ht="18.75" x14ac:dyDescent="0.15">
      <c r="A49" s="219"/>
      <c r="B49" s="206"/>
      <c r="C49" s="211"/>
      <c r="D49" s="13" t="s">
        <v>105</v>
      </c>
    </row>
    <row r="50" spans="1:4" ht="18.75" x14ac:dyDescent="0.15">
      <c r="A50" s="219"/>
      <c r="B50" s="204">
        <v>27</v>
      </c>
      <c r="C50" s="209" t="s">
        <v>106</v>
      </c>
      <c r="D50" s="21" t="s">
        <v>107</v>
      </c>
    </row>
    <row r="51" spans="1:4" ht="18.75" x14ac:dyDescent="0.15">
      <c r="A51" s="219"/>
      <c r="B51" s="206"/>
      <c r="C51" s="211"/>
      <c r="D51" s="13" t="s">
        <v>108</v>
      </c>
    </row>
    <row r="52" spans="1:4" ht="18.75" x14ac:dyDescent="0.15">
      <c r="A52" s="219"/>
      <c r="B52" s="204">
        <v>28</v>
      </c>
      <c r="C52" s="209" t="s">
        <v>109</v>
      </c>
      <c r="D52" s="21" t="s">
        <v>110</v>
      </c>
    </row>
    <row r="53" spans="1:4" ht="18.75" x14ac:dyDescent="0.15">
      <c r="A53" s="219"/>
      <c r="B53" s="206"/>
      <c r="C53" s="211"/>
      <c r="D53" s="13" t="s">
        <v>111</v>
      </c>
    </row>
    <row r="54" spans="1:4" ht="18.75" x14ac:dyDescent="0.15">
      <c r="A54" s="219"/>
      <c r="B54" s="204">
        <v>29</v>
      </c>
      <c r="C54" s="209" t="s">
        <v>112</v>
      </c>
      <c r="D54" s="21" t="s">
        <v>113</v>
      </c>
    </row>
    <row r="55" spans="1:4" ht="18.75" x14ac:dyDescent="0.15">
      <c r="A55" s="219"/>
      <c r="B55" s="205"/>
      <c r="C55" s="210"/>
      <c r="D55" s="22" t="s">
        <v>114</v>
      </c>
    </row>
    <row r="56" spans="1:4" ht="18.75" x14ac:dyDescent="0.15">
      <c r="A56" s="219"/>
      <c r="B56" s="206"/>
      <c r="C56" s="211"/>
      <c r="D56" s="13" t="s">
        <v>217</v>
      </c>
    </row>
    <row r="57" spans="1:4" ht="18.75" x14ac:dyDescent="0.15">
      <c r="A57" s="219"/>
      <c r="B57" s="204">
        <v>30</v>
      </c>
      <c r="C57" s="209" t="s">
        <v>115</v>
      </c>
      <c r="D57" s="21" t="s">
        <v>116</v>
      </c>
    </row>
    <row r="58" spans="1:4" ht="18.75" x14ac:dyDescent="0.15">
      <c r="A58" s="216"/>
      <c r="B58" s="206"/>
      <c r="C58" s="211"/>
      <c r="D58" s="13" t="s">
        <v>117</v>
      </c>
    </row>
    <row r="59" spans="1:4" ht="19.5" customHeight="1" x14ac:dyDescent="0.15">
      <c r="A59" s="220" t="s">
        <v>266</v>
      </c>
      <c r="B59" s="204">
        <v>31</v>
      </c>
      <c r="C59" s="209" t="s">
        <v>31</v>
      </c>
      <c r="D59" s="21" t="s">
        <v>118</v>
      </c>
    </row>
    <row r="60" spans="1:4" ht="19.5" customHeight="1" x14ac:dyDescent="0.15">
      <c r="A60" s="221"/>
      <c r="B60" s="208"/>
      <c r="C60" s="212"/>
      <c r="D60" s="22" t="s">
        <v>210</v>
      </c>
    </row>
    <row r="61" spans="1:4" ht="18.75" x14ac:dyDescent="0.15">
      <c r="A61" s="221"/>
      <c r="B61" s="206"/>
      <c r="C61" s="211"/>
      <c r="D61" s="13" t="s">
        <v>211</v>
      </c>
    </row>
    <row r="62" spans="1:4" ht="57.75" customHeight="1" x14ac:dyDescent="0.15">
      <c r="A62" s="221"/>
      <c r="B62" s="10">
        <v>32</v>
      </c>
      <c r="C62" s="11" t="s">
        <v>32</v>
      </c>
      <c r="D62" s="21" t="s">
        <v>194</v>
      </c>
    </row>
    <row r="63" spans="1:4" ht="39" customHeight="1" x14ac:dyDescent="0.15">
      <c r="A63" s="221"/>
      <c r="B63" s="204">
        <v>33</v>
      </c>
      <c r="C63" s="209" t="s">
        <v>33</v>
      </c>
      <c r="D63" s="21" t="s">
        <v>191</v>
      </c>
    </row>
    <row r="64" spans="1:4" ht="18.75" x14ac:dyDescent="0.15">
      <c r="A64" s="221"/>
      <c r="B64" s="206"/>
      <c r="C64" s="211"/>
      <c r="D64" s="13" t="s">
        <v>119</v>
      </c>
    </row>
    <row r="65" spans="1:4" ht="18.75" x14ac:dyDescent="0.15">
      <c r="A65" s="221"/>
      <c r="B65" s="204">
        <v>34</v>
      </c>
      <c r="C65" s="209" t="s">
        <v>213</v>
      </c>
      <c r="D65" s="21" t="s">
        <v>120</v>
      </c>
    </row>
    <row r="66" spans="1:4" ht="18.75" x14ac:dyDescent="0.15">
      <c r="A66" s="222"/>
      <c r="B66" s="206"/>
      <c r="C66" s="211"/>
      <c r="D66" s="13" t="s">
        <v>121</v>
      </c>
    </row>
    <row r="67" spans="1:4" ht="21" customHeight="1" x14ac:dyDescent="0.15">
      <c r="A67" s="218" t="s">
        <v>34</v>
      </c>
      <c r="B67" s="204">
        <v>35</v>
      </c>
      <c r="C67" s="11" t="s">
        <v>122</v>
      </c>
      <c r="D67" s="21" t="s">
        <v>267</v>
      </c>
    </row>
    <row r="68" spans="1:4" ht="18.75" x14ac:dyDescent="0.15">
      <c r="A68" s="219"/>
      <c r="B68" s="206"/>
      <c r="C68" s="12" t="s">
        <v>123</v>
      </c>
      <c r="D68" s="13" t="s">
        <v>124</v>
      </c>
    </row>
    <row r="69" spans="1:4" ht="18.75" x14ac:dyDescent="0.15">
      <c r="A69" s="219"/>
      <c r="B69" s="204">
        <v>36</v>
      </c>
      <c r="C69" s="11" t="s">
        <v>125</v>
      </c>
      <c r="D69" s="21" t="s">
        <v>126</v>
      </c>
    </row>
    <row r="70" spans="1:4" ht="18.75" x14ac:dyDescent="0.15">
      <c r="A70" s="219"/>
      <c r="B70" s="206"/>
      <c r="C70" s="12" t="s">
        <v>127</v>
      </c>
      <c r="D70" s="13" t="s">
        <v>128</v>
      </c>
    </row>
    <row r="71" spans="1:4" ht="18.75" x14ac:dyDescent="0.15">
      <c r="A71" s="219"/>
      <c r="B71" s="204">
        <v>37</v>
      </c>
      <c r="C71" s="11" t="s">
        <v>129</v>
      </c>
      <c r="D71" s="21" t="s">
        <v>130</v>
      </c>
    </row>
    <row r="72" spans="1:4" ht="18.75" x14ac:dyDescent="0.15">
      <c r="A72" s="219"/>
      <c r="B72" s="206"/>
      <c r="C72" s="12" t="s">
        <v>131</v>
      </c>
      <c r="D72" s="13" t="s">
        <v>132</v>
      </c>
    </row>
    <row r="73" spans="1:4" ht="18.75" x14ac:dyDescent="0.15">
      <c r="A73" s="219"/>
      <c r="B73" s="204">
        <v>38</v>
      </c>
      <c r="C73" s="11" t="s">
        <v>133</v>
      </c>
      <c r="D73" s="21" t="s">
        <v>134</v>
      </c>
    </row>
    <row r="74" spans="1:4" ht="18.75" x14ac:dyDescent="0.15">
      <c r="A74" s="219"/>
      <c r="B74" s="206"/>
      <c r="C74" s="12" t="s">
        <v>135</v>
      </c>
      <c r="D74" s="13" t="s">
        <v>136</v>
      </c>
    </row>
    <row r="75" spans="1:4" ht="18.75" x14ac:dyDescent="0.15">
      <c r="A75" s="219"/>
      <c r="B75" s="204">
        <v>39</v>
      </c>
      <c r="C75" s="11" t="s">
        <v>137</v>
      </c>
      <c r="D75" s="21" t="s">
        <v>138</v>
      </c>
    </row>
    <row r="76" spans="1:4" ht="18.75" x14ac:dyDescent="0.15">
      <c r="A76" s="219"/>
      <c r="B76" s="206"/>
      <c r="C76" s="12" t="s">
        <v>139</v>
      </c>
      <c r="D76" s="13" t="s">
        <v>140</v>
      </c>
    </row>
    <row r="77" spans="1:4" ht="18.75" x14ac:dyDescent="0.15">
      <c r="A77" s="219"/>
      <c r="B77" s="204">
        <v>40</v>
      </c>
      <c r="C77" s="11" t="s">
        <v>141</v>
      </c>
      <c r="D77" s="21" t="s">
        <v>212</v>
      </c>
    </row>
    <row r="78" spans="1:4" ht="18.75" x14ac:dyDescent="0.15">
      <c r="A78" s="219"/>
      <c r="B78" s="206"/>
      <c r="C78" s="12" t="s">
        <v>142</v>
      </c>
      <c r="D78" s="13" t="s">
        <v>143</v>
      </c>
    </row>
    <row r="79" spans="1:4" ht="18.75" x14ac:dyDescent="0.15">
      <c r="A79" s="219"/>
      <c r="B79" s="204">
        <v>41</v>
      </c>
      <c r="C79" s="11" t="s">
        <v>144</v>
      </c>
      <c r="D79" s="21" t="s">
        <v>145</v>
      </c>
    </row>
    <row r="80" spans="1:4" ht="18.75" x14ac:dyDescent="0.15">
      <c r="A80" s="219"/>
      <c r="B80" s="206"/>
      <c r="C80" s="12" t="s">
        <v>146</v>
      </c>
      <c r="D80" s="13" t="s">
        <v>147</v>
      </c>
    </row>
    <row r="81" spans="1:5" ht="18.75" x14ac:dyDescent="0.15">
      <c r="A81" s="219"/>
      <c r="B81" s="204">
        <v>42</v>
      </c>
      <c r="C81" s="11" t="s">
        <v>148</v>
      </c>
      <c r="D81" s="21" t="s">
        <v>149</v>
      </c>
    </row>
    <row r="82" spans="1:5" ht="18.75" x14ac:dyDescent="0.15">
      <c r="A82" s="219"/>
      <c r="B82" s="206"/>
      <c r="C82" s="12" t="s">
        <v>150</v>
      </c>
      <c r="D82" s="13" t="s">
        <v>151</v>
      </c>
    </row>
    <row r="83" spans="1:5" ht="18.75" x14ac:dyDescent="0.15">
      <c r="A83" s="219"/>
      <c r="B83" s="204">
        <v>43</v>
      </c>
      <c r="C83" s="11" t="s">
        <v>152</v>
      </c>
      <c r="D83" s="21" t="s">
        <v>153</v>
      </c>
    </row>
    <row r="84" spans="1:5" ht="18.75" x14ac:dyDescent="0.15">
      <c r="A84" s="219"/>
      <c r="B84" s="206"/>
      <c r="C84" s="12" t="s">
        <v>154</v>
      </c>
      <c r="D84" s="13" t="s">
        <v>155</v>
      </c>
    </row>
    <row r="85" spans="1:5" ht="18.75" x14ac:dyDescent="0.15">
      <c r="A85" s="219"/>
      <c r="B85" s="204">
        <v>44</v>
      </c>
      <c r="C85" s="11" t="s">
        <v>156</v>
      </c>
      <c r="D85" s="21" t="s">
        <v>157</v>
      </c>
    </row>
    <row r="86" spans="1:5" ht="18.75" x14ac:dyDescent="0.15">
      <c r="A86" s="219"/>
      <c r="B86" s="206"/>
      <c r="C86" s="12" t="s">
        <v>158</v>
      </c>
      <c r="D86" s="13" t="s">
        <v>159</v>
      </c>
    </row>
    <row r="87" spans="1:5" ht="18.75" x14ac:dyDescent="0.15">
      <c r="A87" s="219"/>
      <c r="B87" s="204">
        <v>45</v>
      </c>
      <c r="C87" s="209" t="s">
        <v>160</v>
      </c>
      <c r="D87" s="21" t="s">
        <v>161</v>
      </c>
    </row>
    <row r="88" spans="1:5" ht="18.75" x14ac:dyDescent="0.15">
      <c r="A88" s="216"/>
      <c r="B88" s="206"/>
      <c r="C88" s="211"/>
      <c r="D88" s="13" t="s">
        <v>162</v>
      </c>
    </row>
    <row r="89" spans="1:5" ht="18.75" x14ac:dyDescent="0.15">
      <c r="A89" s="9" t="s">
        <v>71</v>
      </c>
      <c r="B89" s="66" t="s">
        <v>2</v>
      </c>
      <c r="C89" s="19" t="s">
        <v>72</v>
      </c>
      <c r="D89" s="20" t="s">
        <v>73</v>
      </c>
      <c r="E89" s="17"/>
    </row>
    <row r="90" spans="1:5" ht="19.5" customHeight="1" x14ac:dyDescent="0.15">
      <c r="A90" s="218" t="s">
        <v>34</v>
      </c>
      <c r="B90" s="204">
        <v>46</v>
      </c>
      <c r="C90" s="209" t="s">
        <v>193</v>
      </c>
      <c r="D90" s="21" t="s">
        <v>163</v>
      </c>
      <c r="E90" s="18"/>
    </row>
    <row r="91" spans="1:5" ht="18.75" x14ac:dyDescent="0.15">
      <c r="A91" s="219"/>
      <c r="B91" s="205"/>
      <c r="C91" s="210"/>
      <c r="D91" s="22" t="s">
        <v>164</v>
      </c>
      <c r="E91" s="18"/>
    </row>
    <row r="92" spans="1:5" ht="18.75" x14ac:dyDescent="0.15">
      <c r="A92" s="219"/>
      <c r="B92" s="206"/>
      <c r="C92" s="211"/>
      <c r="D92" s="13" t="s">
        <v>165</v>
      </c>
      <c r="E92" s="18"/>
    </row>
    <row r="93" spans="1:5" ht="18.75" x14ac:dyDescent="0.15">
      <c r="A93" s="219"/>
      <c r="B93" s="204">
        <v>47</v>
      </c>
      <c r="C93" s="11" t="s">
        <v>166</v>
      </c>
      <c r="D93" s="21" t="s">
        <v>167</v>
      </c>
      <c r="E93" s="17"/>
    </row>
    <row r="94" spans="1:5" ht="18.75" x14ac:dyDescent="0.15">
      <c r="A94" s="219"/>
      <c r="B94" s="206"/>
      <c r="C94" s="12" t="s">
        <v>168</v>
      </c>
      <c r="D94" s="13" t="s">
        <v>169</v>
      </c>
    </row>
    <row r="95" spans="1:5" ht="18.75" x14ac:dyDescent="0.15">
      <c r="A95" s="219"/>
      <c r="B95" s="204">
        <v>48</v>
      </c>
      <c r="C95" s="209" t="s">
        <v>35</v>
      </c>
      <c r="D95" s="21" t="s">
        <v>170</v>
      </c>
    </row>
    <row r="96" spans="1:5" ht="18.75" x14ac:dyDescent="0.15">
      <c r="A96" s="219"/>
      <c r="B96" s="205"/>
      <c r="C96" s="210"/>
      <c r="D96" s="22" t="s">
        <v>171</v>
      </c>
    </row>
    <row r="97" spans="1:4" ht="18.75" x14ac:dyDescent="0.15">
      <c r="A97" s="219"/>
      <c r="B97" s="205"/>
      <c r="C97" s="210"/>
      <c r="D97" s="22" t="s">
        <v>172</v>
      </c>
    </row>
    <row r="98" spans="1:4" ht="18.75" x14ac:dyDescent="0.15">
      <c r="A98" s="219"/>
      <c r="B98" s="206"/>
      <c r="C98" s="211"/>
      <c r="D98" s="13" t="s">
        <v>173</v>
      </c>
    </row>
    <row r="99" spans="1:4" ht="18.75" x14ac:dyDescent="0.15">
      <c r="A99" s="219"/>
      <c r="B99" s="204">
        <v>49</v>
      </c>
      <c r="C99" s="209" t="s">
        <v>36</v>
      </c>
      <c r="D99" s="21" t="s">
        <v>174</v>
      </c>
    </row>
    <row r="100" spans="1:4" ht="18.75" x14ac:dyDescent="0.15">
      <c r="A100" s="219"/>
      <c r="B100" s="205"/>
      <c r="C100" s="210"/>
      <c r="D100" s="22" t="s">
        <v>175</v>
      </c>
    </row>
    <row r="101" spans="1:4" ht="18.75" x14ac:dyDescent="0.15">
      <c r="A101" s="219"/>
      <c r="B101" s="205"/>
      <c r="C101" s="210"/>
      <c r="D101" s="22" t="s">
        <v>176</v>
      </c>
    </row>
    <row r="102" spans="1:4" ht="18.75" x14ac:dyDescent="0.15">
      <c r="A102" s="219"/>
      <c r="B102" s="206"/>
      <c r="C102" s="211"/>
      <c r="D102" s="13" t="s">
        <v>177</v>
      </c>
    </row>
    <row r="103" spans="1:4" ht="37.5" x14ac:dyDescent="0.15">
      <c r="A103" s="219"/>
      <c r="B103" s="10">
        <v>50</v>
      </c>
      <c r="C103" s="11" t="s">
        <v>37</v>
      </c>
      <c r="D103" s="21" t="s">
        <v>185</v>
      </c>
    </row>
    <row r="104" spans="1:4" ht="24" customHeight="1" x14ac:dyDescent="0.15">
      <c r="A104" s="213" t="s">
        <v>227</v>
      </c>
      <c r="B104" s="204">
        <v>51</v>
      </c>
      <c r="C104" s="209" t="s">
        <v>178</v>
      </c>
      <c r="D104" s="21" t="s">
        <v>179</v>
      </c>
    </row>
    <row r="105" spans="1:4" ht="24" customHeight="1" x14ac:dyDescent="0.15">
      <c r="A105" s="214"/>
      <c r="B105" s="206"/>
      <c r="C105" s="211"/>
      <c r="D105" s="13" t="s">
        <v>180</v>
      </c>
    </row>
    <row r="106" spans="1:4" ht="24" customHeight="1" x14ac:dyDescent="0.15">
      <c r="A106" s="214"/>
      <c r="B106" s="204">
        <v>52</v>
      </c>
      <c r="C106" s="209" t="s">
        <v>181</v>
      </c>
      <c r="D106" s="21" t="s">
        <v>182</v>
      </c>
    </row>
    <row r="107" spans="1:4" ht="24" customHeight="1" x14ac:dyDescent="0.15">
      <c r="A107" s="215"/>
      <c r="B107" s="207"/>
      <c r="C107" s="207"/>
      <c r="D107" s="13" t="s">
        <v>183</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3" t="s">
        <v>252</v>
      </c>
      <c r="B1" s="223"/>
      <c r="C1" s="223"/>
      <c r="D1" s="223"/>
      <c r="E1" s="223"/>
    </row>
    <row r="2" spans="1:8" ht="15" customHeight="1" x14ac:dyDescent="0.15">
      <c r="A2" s="46"/>
      <c r="B2" s="50" t="s">
        <v>253</v>
      </c>
      <c r="C2" s="127" t="s">
        <v>254</v>
      </c>
      <c r="D2" s="65" t="s">
        <v>274</v>
      </c>
      <c r="E2" s="49" t="s">
        <v>275</v>
      </c>
      <c r="F2" s="127" t="s">
        <v>255</v>
      </c>
      <c r="G2" s="127" t="s">
        <v>276</v>
      </c>
      <c r="H2" s="127" t="s">
        <v>256</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257</v>
      </c>
      <c r="G5" s="67" t="s">
        <v>258</v>
      </c>
      <c r="H5" s="41"/>
    </row>
    <row r="6" spans="1:8" ht="15" customHeight="1" x14ac:dyDescent="0.15">
      <c r="A6" s="53">
        <f t="shared" si="0"/>
        <v>1004</v>
      </c>
      <c r="B6" s="45">
        <v>4</v>
      </c>
      <c r="C6" s="44">
        <v>23</v>
      </c>
      <c r="D6" s="43">
        <v>1004</v>
      </c>
      <c r="E6" s="42" t="s">
        <v>394</v>
      </c>
      <c r="F6" s="41" t="s">
        <v>257</v>
      </c>
      <c r="G6" s="67" t="s">
        <v>258</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257</v>
      </c>
      <c r="G18" s="67" t="s">
        <v>258</v>
      </c>
      <c r="H18" s="41"/>
    </row>
    <row r="19" spans="1:8" ht="15" customHeight="1" x14ac:dyDescent="0.15">
      <c r="A19" s="53">
        <f t="shared" si="0"/>
        <v>1102</v>
      </c>
      <c r="B19" s="45">
        <v>5</v>
      </c>
      <c r="C19" s="44">
        <v>7</v>
      </c>
      <c r="D19" s="43">
        <v>1102</v>
      </c>
      <c r="E19" s="42" t="s">
        <v>407</v>
      </c>
      <c r="F19" s="41" t="s">
        <v>257</v>
      </c>
      <c r="G19" s="67" t="s">
        <v>258</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259</v>
      </c>
      <c r="F22" s="41" t="s">
        <v>257</v>
      </c>
      <c r="G22" s="67" t="s">
        <v>410</v>
      </c>
      <c r="H22" s="41"/>
    </row>
    <row r="23" spans="1:8" ht="15" customHeight="1" x14ac:dyDescent="0.15">
      <c r="A23" s="53">
        <f t="shared" si="0"/>
        <v>1106</v>
      </c>
      <c r="B23" s="45">
        <v>7</v>
      </c>
      <c r="C23" s="44">
        <v>31</v>
      </c>
      <c r="D23" s="43">
        <v>1106</v>
      </c>
      <c r="E23" s="42" t="s">
        <v>197</v>
      </c>
      <c r="F23" s="41" t="s">
        <v>257</v>
      </c>
      <c r="G23" s="67" t="s">
        <v>410</v>
      </c>
      <c r="H23" s="41"/>
    </row>
    <row r="24" spans="1:8" ht="15" customHeight="1" x14ac:dyDescent="0.15">
      <c r="A24" s="53">
        <f t="shared" si="0"/>
        <v>1107</v>
      </c>
      <c r="B24" s="45">
        <v>8</v>
      </c>
      <c r="C24" s="44">
        <v>18</v>
      </c>
      <c r="D24" s="43">
        <v>1107</v>
      </c>
      <c r="E24" s="42" t="s">
        <v>198</v>
      </c>
      <c r="F24" s="41" t="s">
        <v>257</v>
      </c>
      <c r="G24" s="67" t="s">
        <v>258</v>
      </c>
      <c r="H24" s="41"/>
    </row>
    <row r="25" spans="1:8" ht="15" customHeight="1" x14ac:dyDescent="0.15">
      <c r="A25" s="53">
        <f t="shared" si="0"/>
        <v>1108</v>
      </c>
      <c r="B25" s="45">
        <v>10</v>
      </c>
      <c r="C25" s="44">
        <v>1</v>
      </c>
      <c r="D25" s="43">
        <v>1108</v>
      </c>
      <c r="E25" s="42" t="s">
        <v>411</v>
      </c>
      <c r="F25" s="41" t="s">
        <v>257</v>
      </c>
      <c r="G25" s="67" t="s">
        <v>258</v>
      </c>
      <c r="H25" s="41"/>
    </row>
    <row r="26" spans="1:8" ht="15" customHeight="1" x14ac:dyDescent="0.15">
      <c r="A26" s="53">
        <f t="shared" si="0"/>
        <v>1109</v>
      </c>
      <c r="B26" s="45">
        <v>10</v>
      </c>
      <c r="C26" s="44">
        <v>1</v>
      </c>
      <c r="D26" s="43">
        <v>1109</v>
      </c>
      <c r="E26" s="42" t="s">
        <v>412</v>
      </c>
      <c r="F26" s="41" t="s">
        <v>257</v>
      </c>
      <c r="G26" s="67" t="s">
        <v>410</v>
      </c>
      <c r="H26" s="41"/>
    </row>
    <row r="27" spans="1:8" ht="15" customHeight="1" x14ac:dyDescent="0.15">
      <c r="A27" s="53">
        <f t="shared" si="0"/>
        <v>1110</v>
      </c>
      <c r="B27" s="45">
        <v>10</v>
      </c>
      <c r="C27" s="44">
        <v>15</v>
      </c>
      <c r="D27" s="43">
        <v>1110</v>
      </c>
      <c r="E27" s="42" t="s">
        <v>413</v>
      </c>
      <c r="F27" s="41" t="s">
        <v>257</v>
      </c>
      <c r="G27" s="67" t="s">
        <v>258</v>
      </c>
      <c r="H27" s="41"/>
    </row>
    <row r="28" spans="1:8" ht="15" customHeight="1" x14ac:dyDescent="0.15">
      <c r="A28" s="53">
        <f t="shared" si="0"/>
        <v>1111</v>
      </c>
      <c r="B28" s="45">
        <v>10</v>
      </c>
      <c r="C28" s="44">
        <v>15</v>
      </c>
      <c r="D28" s="43">
        <v>1111</v>
      </c>
      <c r="E28" s="42" t="s">
        <v>414</v>
      </c>
      <c r="F28" s="41" t="s">
        <v>257</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257</v>
      </c>
      <c r="G31" s="67" t="s">
        <v>461</v>
      </c>
      <c r="H31" s="41" t="s">
        <v>462</v>
      </c>
    </row>
    <row r="32" spans="1:8" ht="15" customHeight="1" x14ac:dyDescent="0.15">
      <c r="A32" s="53">
        <f t="shared" si="0"/>
        <v>1115</v>
      </c>
      <c r="B32" s="45">
        <v>11</v>
      </c>
      <c r="C32" s="44">
        <v>12</v>
      </c>
      <c r="D32" s="43">
        <v>1115</v>
      </c>
      <c r="E32" s="42" t="s">
        <v>418</v>
      </c>
      <c r="F32" s="41" t="s">
        <v>257</v>
      </c>
      <c r="G32" s="67" t="s">
        <v>461</v>
      </c>
      <c r="H32" s="41" t="s">
        <v>462</v>
      </c>
    </row>
    <row r="33" spans="1:8" ht="15" customHeight="1" x14ac:dyDescent="0.15">
      <c r="A33" s="53">
        <f t="shared" si="0"/>
        <v>1201</v>
      </c>
      <c r="B33" s="45">
        <v>4</v>
      </c>
      <c r="C33" s="44">
        <v>30</v>
      </c>
      <c r="D33" s="43">
        <v>1201</v>
      </c>
      <c r="E33" s="42" t="s">
        <v>419</v>
      </c>
      <c r="F33" s="41" t="s">
        <v>257</v>
      </c>
      <c r="G33" s="67" t="s">
        <v>258</v>
      </c>
      <c r="H33" s="41"/>
    </row>
    <row r="34" spans="1:8" ht="15" customHeight="1" x14ac:dyDescent="0.15">
      <c r="A34" s="53">
        <f t="shared" si="0"/>
        <v>1202</v>
      </c>
      <c r="B34" s="45">
        <v>4</v>
      </c>
      <c r="C34" s="44">
        <v>30</v>
      </c>
      <c r="D34" s="43">
        <v>1202</v>
      </c>
      <c r="E34" s="42" t="s">
        <v>420</v>
      </c>
      <c r="F34" s="41" t="s">
        <v>257</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257</v>
      </c>
      <c r="G39" s="67" t="s">
        <v>258</v>
      </c>
      <c r="H39" s="41"/>
    </row>
    <row r="40" spans="1:8" ht="15" customHeight="1" x14ac:dyDescent="0.15">
      <c r="A40" s="53">
        <f t="shared" si="0"/>
        <v>1208</v>
      </c>
      <c r="B40" s="45">
        <v>10</v>
      </c>
      <c r="C40" s="44">
        <v>8</v>
      </c>
      <c r="D40" s="43">
        <v>1208</v>
      </c>
      <c r="E40" s="42" t="s">
        <v>426</v>
      </c>
      <c r="F40" s="41" t="s">
        <v>257</v>
      </c>
      <c r="G40" s="67" t="s">
        <v>410</v>
      </c>
      <c r="H40" s="41" t="s">
        <v>463</v>
      </c>
    </row>
    <row r="41" spans="1:8" ht="15" customHeight="1" x14ac:dyDescent="0.15">
      <c r="A41" s="53">
        <f t="shared" si="0"/>
        <v>1209</v>
      </c>
      <c r="B41" s="45">
        <v>11</v>
      </c>
      <c r="C41" s="44">
        <v>19</v>
      </c>
      <c r="D41" s="43">
        <v>1209</v>
      </c>
      <c r="E41" s="42" t="s">
        <v>199</v>
      </c>
      <c r="F41" s="41" t="s">
        <v>257</v>
      </c>
      <c r="G41" s="67" t="s">
        <v>258</v>
      </c>
      <c r="H41" s="41"/>
    </row>
    <row r="42" spans="1:8" ht="15" customHeight="1" x14ac:dyDescent="0.15">
      <c r="A42" s="53">
        <f t="shared" si="0"/>
        <v>1210</v>
      </c>
      <c r="B42" s="45">
        <v>11</v>
      </c>
      <c r="C42" s="44">
        <v>19</v>
      </c>
      <c r="D42" s="43">
        <v>1210</v>
      </c>
      <c r="E42" s="42" t="s">
        <v>427</v>
      </c>
      <c r="F42" s="41" t="s">
        <v>257</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200</v>
      </c>
      <c r="F45" s="41" t="s">
        <v>257</v>
      </c>
      <c r="G45" s="67" t="s">
        <v>461</v>
      </c>
      <c r="H45" s="41" t="s">
        <v>462</v>
      </c>
    </row>
    <row r="46" spans="1:8" ht="15" customHeight="1" x14ac:dyDescent="0.15">
      <c r="A46" s="53">
        <f t="shared" si="0"/>
        <v>1214</v>
      </c>
      <c r="B46" s="45">
        <v>10</v>
      </c>
      <c r="C46" s="44">
        <v>15</v>
      </c>
      <c r="D46" s="43">
        <v>1214</v>
      </c>
      <c r="E46" s="42" t="s">
        <v>260</v>
      </c>
      <c r="F46" s="41" t="s">
        <v>400</v>
      </c>
      <c r="G46" s="67" t="s">
        <v>401</v>
      </c>
      <c r="H46" s="41"/>
    </row>
    <row r="47" spans="1:8" ht="15" customHeight="1" x14ac:dyDescent="0.15">
      <c r="A47" s="53">
        <f t="shared" si="0"/>
        <v>1301</v>
      </c>
      <c r="B47" s="45">
        <v>5</v>
      </c>
      <c r="C47" s="44">
        <v>28</v>
      </c>
      <c r="D47" s="43">
        <v>1301</v>
      </c>
      <c r="E47" s="42" t="s">
        <v>201</v>
      </c>
      <c r="F47" s="41" t="s">
        <v>257</v>
      </c>
      <c r="G47" s="67" t="s">
        <v>258</v>
      </c>
      <c r="H47" s="41"/>
    </row>
    <row r="48" spans="1:8" ht="15" customHeight="1" x14ac:dyDescent="0.15">
      <c r="A48" s="53">
        <f t="shared" si="0"/>
        <v>1302</v>
      </c>
      <c r="B48" s="45">
        <v>6</v>
      </c>
      <c r="C48" s="44">
        <v>18</v>
      </c>
      <c r="D48" s="43">
        <v>1302</v>
      </c>
      <c r="E48" s="42" t="s">
        <v>202</v>
      </c>
      <c r="F48" s="41" t="s">
        <v>251</v>
      </c>
      <c r="G48" s="67" t="s">
        <v>401</v>
      </c>
      <c r="H48" s="41"/>
    </row>
    <row r="49" spans="1:8" ht="15" customHeight="1" x14ac:dyDescent="0.15">
      <c r="A49" s="53">
        <f t="shared" si="0"/>
        <v>1303</v>
      </c>
      <c r="B49" s="45">
        <v>7</v>
      </c>
      <c r="C49" s="44">
        <v>9</v>
      </c>
      <c r="D49" s="43">
        <v>1303</v>
      </c>
      <c r="E49" s="42" t="s">
        <v>203</v>
      </c>
      <c r="F49" s="41" t="s">
        <v>251</v>
      </c>
      <c r="G49" s="138" t="s">
        <v>401</v>
      </c>
      <c r="H49" s="41"/>
    </row>
    <row r="50" spans="1:8" ht="15" customHeight="1" x14ac:dyDescent="0.15">
      <c r="A50" s="53">
        <f t="shared" si="0"/>
        <v>1304</v>
      </c>
      <c r="B50" s="45">
        <v>7</v>
      </c>
      <c r="C50" s="44">
        <v>28</v>
      </c>
      <c r="D50" s="43">
        <v>1304</v>
      </c>
      <c r="E50" s="42" t="s">
        <v>204</v>
      </c>
      <c r="F50" s="41" t="s">
        <v>251</v>
      </c>
      <c r="G50" s="138" t="s">
        <v>401</v>
      </c>
      <c r="H50" s="41"/>
    </row>
    <row r="51" spans="1:8" ht="15" customHeight="1" x14ac:dyDescent="0.15">
      <c r="A51" s="53">
        <f t="shared" si="0"/>
        <v>1305</v>
      </c>
      <c r="B51" s="45">
        <v>10</v>
      </c>
      <c r="C51" s="44">
        <v>1</v>
      </c>
      <c r="D51" s="43">
        <v>1305</v>
      </c>
      <c r="E51" s="42" t="s">
        <v>205</v>
      </c>
      <c r="F51" s="41" t="s">
        <v>257</v>
      </c>
      <c r="G51" s="67" t="s">
        <v>410</v>
      </c>
      <c r="H51" s="41"/>
    </row>
    <row r="52" spans="1:8" ht="15" customHeight="1" x14ac:dyDescent="0.15">
      <c r="A52" s="53">
        <f t="shared" si="0"/>
        <v>1306</v>
      </c>
      <c r="B52" s="45">
        <v>11</v>
      </c>
      <c r="C52" s="44">
        <v>26</v>
      </c>
      <c r="D52" s="43">
        <v>1306</v>
      </c>
      <c r="E52" s="42" t="s">
        <v>206</v>
      </c>
      <c r="F52" s="41" t="s">
        <v>251</v>
      </c>
      <c r="G52" s="138" t="s">
        <v>401</v>
      </c>
      <c r="H52" s="41"/>
    </row>
    <row r="53" spans="1:8" ht="15" customHeight="1" x14ac:dyDescent="0.15">
      <c r="A53" s="53">
        <f t="shared" si="0"/>
        <v>1307</v>
      </c>
      <c r="B53" s="45">
        <v>1</v>
      </c>
      <c r="C53" s="44">
        <v>21</v>
      </c>
      <c r="D53" s="43">
        <v>1307</v>
      </c>
      <c r="E53" s="42" t="s">
        <v>207</v>
      </c>
      <c r="F53" s="41" t="s">
        <v>251</v>
      </c>
      <c r="G53" s="67" t="s">
        <v>401</v>
      </c>
      <c r="H53" s="41"/>
    </row>
    <row r="54" spans="1:8" ht="15" customHeight="1" x14ac:dyDescent="0.15">
      <c r="A54" s="53">
        <f t="shared" si="0"/>
        <v>1308</v>
      </c>
      <c r="B54" s="45">
        <v>10</v>
      </c>
      <c r="C54" s="44">
        <v>22</v>
      </c>
      <c r="D54" s="43">
        <v>1308</v>
      </c>
      <c r="E54" s="42" t="s">
        <v>208</v>
      </c>
      <c r="F54" s="41" t="s">
        <v>257</v>
      </c>
      <c r="G54" s="67" t="s">
        <v>465</v>
      </c>
      <c r="H54" s="41"/>
    </row>
    <row r="55" spans="1:8" ht="15" customHeight="1" x14ac:dyDescent="0.15">
      <c r="A55" s="53">
        <f t="shared" si="0"/>
        <v>1401</v>
      </c>
      <c r="B55" s="45">
        <v>5</v>
      </c>
      <c r="C55" s="44">
        <v>7</v>
      </c>
      <c r="D55" s="43">
        <v>1401</v>
      </c>
      <c r="E55" s="42" t="s">
        <v>430</v>
      </c>
      <c r="F55" s="41" t="s">
        <v>257</v>
      </c>
      <c r="G55" s="67" t="s">
        <v>258</v>
      </c>
      <c r="H55" s="41"/>
    </row>
    <row r="56" spans="1:8" ht="15" customHeight="1" x14ac:dyDescent="0.15">
      <c r="A56" s="53">
        <f t="shared" si="0"/>
        <v>1402</v>
      </c>
      <c r="B56" s="45">
        <v>5</v>
      </c>
      <c r="C56" s="44">
        <v>7</v>
      </c>
      <c r="D56" s="43">
        <v>1402</v>
      </c>
      <c r="E56" s="42" t="s">
        <v>431</v>
      </c>
      <c r="F56" s="41" t="s">
        <v>257</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257</v>
      </c>
      <c r="G61" s="67" t="s">
        <v>258</v>
      </c>
      <c r="H61" s="41" t="s">
        <v>464</v>
      </c>
    </row>
    <row r="62" spans="1:8" ht="15" customHeight="1" x14ac:dyDescent="0.15">
      <c r="A62" s="53">
        <f t="shared" si="0"/>
        <v>1408</v>
      </c>
      <c r="B62" s="45">
        <v>10</v>
      </c>
      <c r="C62" s="44">
        <v>22</v>
      </c>
      <c r="D62" s="43">
        <v>1408</v>
      </c>
      <c r="E62" s="42" t="s">
        <v>437</v>
      </c>
      <c r="F62" s="41" t="s">
        <v>257</v>
      </c>
      <c r="G62" s="67" t="s">
        <v>410</v>
      </c>
      <c r="H62" s="41" t="s">
        <v>464</v>
      </c>
    </row>
    <row r="63" spans="1:8" ht="15" customHeight="1" x14ac:dyDescent="0.15">
      <c r="A63" s="53">
        <f t="shared" si="0"/>
        <v>1409</v>
      </c>
      <c r="B63" s="45">
        <v>11</v>
      </c>
      <c r="C63" s="44">
        <v>12</v>
      </c>
      <c r="D63" s="43">
        <v>1409</v>
      </c>
      <c r="E63" s="42" t="s">
        <v>261</v>
      </c>
      <c r="F63" s="41" t="s">
        <v>257</v>
      </c>
      <c r="G63" s="67" t="s">
        <v>258</v>
      </c>
      <c r="H63" s="41"/>
    </row>
    <row r="64" spans="1:8" ht="15" customHeight="1" x14ac:dyDescent="0.15">
      <c r="A64" s="53">
        <f t="shared" si="0"/>
        <v>1410</v>
      </c>
      <c r="B64" s="45">
        <v>11</v>
      </c>
      <c r="C64" s="44">
        <v>12</v>
      </c>
      <c r="D64" s="43">
        <v>1410</v>
      </c>
      <c r="E64" s="42" t="s">
        <v>438</v>
      </c>
      <c r="F64" s="41" t="s">
        <v>257</v>
      </c>
      <c r="G64" s="67" t="s">
        <v>410</v>
      </c>
      <c r="H64" s="41"/>
    </row>
    <row r="65" spans="1:8" ht="15" customHeight="1" x14ac:dyDescent="0.15">
      <c r="A65" s="53">
        <f t="shared" si="0"/>
        <v>1411</v>
      </c>
      <c r="B65" s="45">
        <v>11</v>
      </c>
      <c r="C65" s="44">
        <v>26</v>
      </c>
      <c r="D65" s="43">
        <v>1411</v>
      </c>
      <c r="E65" s="42" t="s">
        <v>439</v>
      </c>
      <c r="F65" s="41" t="s">
        <v>257</v>
      </c>
      <c r="G65" s="67" t="s">
        <v>258</v>
      </c>
      <c r="H65" s="41"/>
    </row>
    <row r="66" spans="1:8" ht="15" customHeight="1" x14ac:dyDescent="0.15">
      <c r="A66" s="53">
        <f t="shared" si="0"/>
        <v>1412</v>
      </c>
      <c r="B66" s="45">
        <v>11</v>
      </c>
      <c r="C66" s="44">
        <v>26</v>
      </c>
      <c r="D66" s="43">
        <v>1412</v>
      </c>
      <c r="E66" s="42" t="s">
        <v>440</v>
      </c>
      <c r="F66" s="41" t="s">
        <v>257</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262</v>
      </c>
      <c r="F69" s="41" t="s">
        <v>400</v>
      </c>
      <c r="G69" s="67" t="s">
        <v>401</v>
      </c>
      <c r="H69" s="41"/>
    </row>
    <row r="70" spans="1:8" ht="15" customHeight="1" x14ac:dyDescent="0.15">
      <c r="A70" s="53">
        <f t="shared" si="1"/>
        <v>1501</v>
      </c>
      <c r="B70" s="45">
        <v>1</v>
      </c>
      <c r="C70" s="44">
        <v>28</v>
      </c>
      <c r="D70" s="43">
        <v>1501</v>
      </c>
      <c r="E70" s="42" t="s">
        <v>451</v>
      </c>
      <c r="F70" s="41" t="s">
        <v>251</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257</v>
      </c>
      <c r="G72" s="67" t="s">
        <v>258</v>
      </c>
      <c r="H72" s="41"/>
    </row>
    <row r="73" spans="1:8" ht="15" customHeight="1" x14ac:dyDescent="0.15">
      <c r="A73" s="53">
        <f t="shared" si="1"/>
        <v>1504</v>
      </c>
      <c r="B73" s="45">
        <v>5</v>
      </c>
      <c r="C73" s="44">
        <v>21</v>
      </c>
      <c r="D73" s="43">
        <v>1504</v>
      </c>
      <c r="E73" s="42" t="s">
        <v>453</v>
      </c>
      <c r="F73" s="41" t="s">
        <v>257</v>
      </c>
      <c r="G73" s="67" t="s">
        <v>258</v>
      </c>
      <c r="H73" s="41"/>
    </row>
    <row r="74" spans="1:8" ht="15" customHeight="1" x14ac:dyDescent="0.15">
      <c r="A74" s="53">
        <f t="shared" si="1"/>
        <v>1505</v>
      </c>
      <c r="B74" s="45">
        <v>6</v>
      </c>
      <c r="C74" s="44">
        <v>25</v>
      </c>
      <c r="D74" s="43">
        <v>1505</v>
      </c>
      <c r="E74" s="42" t="s">
        <v>454</v>
      </c>
      <c r="F74" s="41" t="s">
        <v>257</v>
      </c>
      <c r="G74" s="67" t="s">
        <v>258</v>
      </c>
      <c r="H74" s="41"/>
    </row>
    <row r="75" spans="1:8" ht="15" customHeight="1" x14ac:dyDescent="0.15">
      <c r="A75" s="53">
        <f t="shared" si="1"/>
        <v>1506</v>
      </c>
      <c r="B75" s="45">
        <v>7</v>
      </c>
      <c r="C75" s="44">
        <v>2</v>
      </c>
      <c r="D75" s="43">
        <v>1506</v>
      </c>
      <c r="E75" s="42" t="s">
        <v>455</v>
      </c>
      <c r="F75" s="41" t="s">
        <v>257</v>
      </c>
      <c r="G75" s="67" t="s">
        <v>258</v>
      </c>
      <c r="H75" s="41"/>
    </row>
    <row r="76" spans="1:8" ht="15" customHeight="1" x14ac:dyDescent="0.15">
      <c r="A76" s="53">
        <f t="shared" si="1"/>
        <v>1901</v>
      </c>
      <c r="B76" s="132"/>
      <c r="C76" s="45"/>
      <c r="D76" s="133">
        <v>1901</v>
      </c>
      <c r="E76" s="42" t="s">
        <v>263</v>
      </c>
      <c r="F76" s="41"/>
      <c r="G76" s="67"/>
      <c r="H76" s="41"/>
    </row>
    <row r="77" spans="1:8" ht="15" customHeight="1" x14ac:dyDescent="0.15">
      <c r="A77" s="53">
        <f t="shared" si="1"/>
        <v>1902</v>
      </c>
      <c r="B77" s="134"/>
      <c r="C77" s="135"/>
      <c r="D77" s="54">
        <v>1902</v>
      </c>
      <c r="E77" s="136" t="s">
        <v>209</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C4DA5585-EC6C-4658-A194-7E284E21492F}"/>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C62" sqref="C62"/>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6" t="s">
        <v>238</v>
      </c>
      <c r="B1" s="228" t="s">
        <v>239</v>
      </c>
      <c r="C1" s="229" t="s">
        <v>264</v>
      </c>
      <c r="D1" s="231" t="s">
        <v>265</v>
      </c>
      <c r="E1" s="224">
        <v>1</v>
      </c>
      <c r="F1" s="224">
        <v>2</v>
      </c>
      <c r="G1" s="224">
        <v>3</v>
      </c>
      <c r="H1" s="224">
        <v>4</v>
      </c>
      <c r="I1" s="224">
        <v>5</v>
      </c>
      <c r="J1" s="224">
        <v>6</v>
      </c>
      <c r="K1" s="224">
        <v>7</v>
      </c>
      <c r="L1" s="224">
        <v>8</v>
      </c>
      <c r="M1" s="224">
        <v>9</v>
      </c>
      <c r="N1" s="224">
        <v>10</v>
      </c>
      <c r="O1" s="224">
        <v>11</v>
      </c>
      <c r="P1" s="224">
        <v>12</v>
      </c>
      <c r="Q1" s="224">
        <v>13</v>
      </c>
      <c r="R1" s="224">
        <v>14</v>
      </c>
      <c r="S1" s="224">
        <v>15</v>
      </c>
      <c r="T1" s="224">
        <v>16</v>
      </c>
      <c r="U1" s="224">
        <v>17</v>
      </c>
      <c r="V1" s="224">
        <v>18</v>
      </c>
      <c r="W1" s="224">
        <v>19</v>
      </c>
      <c r="X1" s="224">
        <v>20</v>
      </c>
      <c r="Y1" s="224">
        <v>21</v>
      </c>
      <c r="Z1" s="224">
        <v>22</v>
      </c>
      <c r="AA1" s="224">
        <v>23</v>
      </c>
      <c r="AB1" s="224">
        <v>24</v>
      </c>
      <c r="AC1" s="224">
        <v>25</v>
      </c>
      <c r="AD1" s="224">
        <v>26</v>
      </c>
      <c r="AE1" s="224">
        <v>27</v>
      </c>
      <c r="AF1" s="224">
        <v>28</v>
      </c>
      <c r="AG1" s="224">
        <v>29</v>
      </c>
      <c r="AH1" s="224">
        <v>30</v>
      </c>
      <c r="AI1" s="224">
        <v>31</v>
      </c>
      <c r="AJ1" s="224">
        <v>32</v>
      </c>
      <c r="AK1" s="224">
        <v>33</v>
      </c>
      <c r="AL1" s="224">
        <v>34</v>
      </c>
      <c r="AM1" s="224">
        <v>35</v>
      </c>
      <c r="AN1" s="224">
        <v>36</v>
      </c>
      <c r="AO1" s="224">
        <v>37</v>
      </c>
      <c r="AP1" s="224">
        <v>38</v>
      </c>
      <c r="AQ1" s="224">
        <v>39</v>
      </c>
      <c r="AR1" s="224">
        <v>40</v>
      </c>
      <c r="AS1" s="224">
        <v>41</v>
      </c>
      <c r="AT1" s="224">
        <v>42</v>
      </c>
      <c r="AU1" s="224">
        <v>43</v>
      </c>
      <c r="AV1" s="224">
        <v>44</v>
      </c>
      <c r="AW1" s="224">
        <v>45</v>
      </c>
      <c r="AX1" s="224">
        <v>46</v>
      </c>
      <c r="AY1" s="224">
        <v>47</v>
      </c>
      <c r="AZ1" s="224">
        <v>48</v>
      </c>
      <c r="BA1" s="224">
        <v>49</v>
      </c>
      <c r="BB1" s="224">
        <v>50</v>
      </c>
      <c r="BC1" s="224">
        <v>51</v>
      </c>
      <c r="BD1" s="224">
        <v>52</v>
      </c>
    </row>
    <row r="2" spans="1:56" ht="13.5" customHeight="1" x14ac:dyDescent="0.15">
      <c r="A2" s="227"/>
      <c r="B2" s="228"/>
      <c r="C2" s="230">
        <f>COUNT(E2:BD2)</f>
        <v>0</v>
      </c>
      <c r="D2" s="232">
        <f>COUNT(F2:BD2)</f>
        <v>0</v>
      </c>
      <c r="E2" s="225"/>
      <c r="F2" s="225"/>
      <c r="G2" s="225"/>
      <c r="H2" s="225"/>
      <c r="I2" s="225"/>
      <c r="J2" s="225"/>
      <c r="K2" s="225"/>
      <c r="L2" s="225"/>
      <c r="M2" s="225"/>
      <c r="N2" s="225"/>
      <c r="O2" s="225"/>
      <c r="P2" s="225"/>
      <c r="Q2" s="225"/>
      <c r="R2" s="225"/>
      <c r="S2" s="225"/>
      <c r="T2" s="225"/>
      <c r="U2" s="225"/>
      <c r="V2" s="225"/>
      <c r="W2" s="225"/>
      <c r="X2" s="225"/>
      <c r="Y2" s="225"/>
      <c r="Z2" s="225"/>
      <c r="AA2" s="225"/>
      <c r="AB2" s="225"/>
      <c r="AC2" s="225"/>
      <c r="AD2" s="225"/>
      <c r="AE2" s="225"/>
      <c r="AF2" s="225"/>
      <c r="AG2" s="225"/>
      <c r="AH2" s="225"/>
      <c r="AI2" s="225"/>
      <c r="AJ2" s="225"/>
      <c r="AK2" s="225"/>
      <c r="AL2" s="225"/>
      <c r="AM2" s="225"/>
      <c r="AN2" s="225"/>
      <c r="AO2" s="225"/>
      <c r="AP2" s="225"/>
      <c r="AQ2" s="225"/>
      <c r="AR2" s="225"/>
      <c r="AS2" s="225"/>
      <c r="AT2" s="225"/>
      <c r="AU2" s="225"/>
      <c r="AV2" s="225"/>
      <c r="AW2" s="225"/>
      <c r="AX2" s="225"/>
      <c r="AY2" s="225"/>
      <c r="AZ2" s="225"/>
      <c r="BA2" s="225"/>
      <c r="BB2" s="225"/>
      <c r="BC2" s="225"/>
      <c r="BD2" s="224"/>
    </row>
    <row r="3" spans="1:56" ht="18" customHeight="1" x14ac:dyDescent="0.15">
      <c r="A3" s="25" cm="1">
        <f t="array" aca="1" ref="A3" ca="1">INDIRECT("2!$E$7")</f>
        <v>0</v>
      </c>
      <c r="B3" s="131" cm="1">
        <f t="array" aca="1" ref="B3" ca="1">INDIRECT("2!B14")</f>
        <v>0</v>
      </c>
      <c r="C3" s="130">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INDIRECT("2!$E$7")</f>
        <v>0</v>
      </c>
      <c r="B4" s="131" cm="1">
        <f t="array" aca="1" ref="B4" ca="1">INDIRECT("2!B15")</f>
        <v>0</v>
      </c>
      <c r="C4" s="130">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INDIRECT("2!$E$7")</f>
        <v>0</v>
      </c>
      <c r="B5" s="131" cm="1">
        <f t="array" aca="1" ref="B5" ca="1">INDIRECT("2!B16")</f>
        <v>0</v>
      </c>
      <c r="C5" s="130">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INDIRECT("2!$E$7")</f>
        <v>0</v>
      </c>
      <c r="B6" s="131" cm="1">
        <f t="array" aca="1" ref="B6" ca="1">INDIRECT("2!B17")</f>
        <v>0</v>
      </c>
      <c r="C6" s="130">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INDIRECT("2!$E$7")</f>
        <v>0</v>
      </c>
      <c r="B7" s="131" cm="1">
        <f t="array" aca="1" ref="B7" ca="1">INDIRECT("2!B18")</f>
        <v>0</v>
      </c>
      <c r="C7" s="130">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INDIRECT("2!$E$7")</f>
        <v>0</v>
      </c>
      <c r="B8" s="131" cm="1">
        <f t="array" aca="1" ref="B8" ca="1">INDIRECT("2!B19")</f>
        <v>0</v>
      </c>
      <c r="C8" s="130">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291</v>
      </c>
      <c r="G10" s="55" t="s">
        <v>246</v>
      </c>
    </row>
    <row r="11" spans="1:56" hidden="1" x14ac:dyDescent="0.15">
      <c r="A11" s="71" t="s">
        <v>284</v>
      </c>
      <c r="B11" s="70" t="s">
        <v>343</v>
      </c>
      <c r="C11" t="s">
        <v>292</v>
      </c>
      <c r="G11" s="55" t="s">
        <v>240</v>
      </c>
    </row>
    <row r="12" spans="1:56" hidden="1" x14ac:dyDescent="0.15">
      <c r="A12" s="71" t="s">
        <v>285</v>
      </c>
      <c r="B12" s="70" t="s">
        <v>344</v>
      </c>
      <c r="C12" t="s">
        <v>293</v>
      </c>
      <c r="G12" s="55" t="s">
        <v>241</v>
      </c>
    </row>
    <row r="13" spans="1:56" hidden="1" x14ac:dyDescent="0.15">
      <c r="A13" s="71" t="s">
        <v>286</v>
      </c>
      <c r="B13" s="70" t="s">
        <v>345</v>
      </c>
      <c r="C13" t="s">
        <v>294</v>
      </c>
      <c r="G13" s="55"/>
    </row>
    <row r="14" spans="1:56" hidden="1" x14ac:dyDescent="0.15">
      <c r="A14" s="71" t="s">
        <v>287</v>
      </c>
      <c r="B14" s="70" t="s">
        <v>346</v>
      </c>
      <c r="C14" t="s">
        <v>295</v>
      </c>
      <c r="G14" s="55" t="s">
        <v>242</v>
      </c>
    </row>
    <row r="15" spans="1:56" hidden="1" x14ac:dyDescent="0.15">
      <c r="A15" s="71" t="s">
        <v>288</v>
      </c>
      <c r="B15" s="70" t="s">
        <v>347</v>
      </c>
      <c r="C15" t="s">
        <v>296</v>
      </c>
      <c r="G15" s="55" t="s">
        <v>243</v>
      </c>
    </row>
    <row r="16" spans="1:56" hidden="1" x14ac:dyDescent="0.15">
      <c r="A16" s="71" t="s">
        <v>289</v>
      </c>
      <c r="B16" s="70" t="s">
        <v>348</v>
      </c>
      <c r="C16" t="s">
        <v>297</v>
      </c>
      <c r="G16" s="55" t="s">
        <v>247</v>
      </c>
    </row>
    <row r="17" spans="1:7" hidden="1" x14ac:dyDescent="0.15">
      <c r="C17" t="s">
        <v>298</v>
      </c>
      <c r="G17" s="55" t="s">
        <v>244</v>
      </c>
    </row>
    <row r="18" spans="1:7" hidden="1" x14ac:dyDescent="0.15">
      <c r="A18" s="71" t="s">
        <v>349</v>
      </c>
      <c r="B18" s="70" t="s">
        <v>290</v>
      </c>
      <c r="C18" t="s">
        <v>299</v>
      </c>
      <c r="G18" s="55" t="s">
        <v>245</v>
      </c>
    </row>
    <row r="19" spans="1:7" hidden="1" x14ac:dyDescent="0.15">
      <c r="C19" t="s">
        <v>300</v>
      </c>
      <c r="G19" s="55"/>
    </row>
    <row r="20" spans="1:7" hidden="1" x14ac:dyDescent="0.15">
      <c r="C20" t="s">
        <v>301</v>
      </c>
      <c r="G20" s="55" t="s">
        <v>248</v>
      </c>
    </row>
    <row r="21" spans="1:7" hidden="1" x14ac:dyDescent="0.15">
      <c r="C21" t="s">
        <v>302</v>
      </c>
      <c r="G21" s="55" t="s">
        <v>249</v>
      </c>
    </row>
    <row r="22" spans="1:7" hidden="1" x14ac:dyDescent="0.15">
      <c r="C22" t="s">
        <v>303</v>
      </c>
    </row>
    <row r="23" spans="1:7" hidden="1" x14ac:dyDescent="0.15">
      <c r="C23" t="s">
        <v>304</v>
      </c>
    </row>
    <row r="24" spans="1:7" hidden="1" x14ac:dyDescent="0.15">
      <c r="C24" t="s">
        <v>305</v>
      </c>
    </row>
    <row r="25" spans="1:7" hidden="1" x14ac:dyDescent="0.15">
      <c r="C25" t="s">
        <v>306</v>
      </c>
    </row>
    <row r="26" spans="1:7" hidden="1" x14ac:dyDescent="0.15">
      <c r="C26" t="s">
        <v>307</v>
      </c>
    </row>
    <row r="27" spans="1:7" hidden="1" x14ac:dyDescent="0.15">
      <c r="C27" t="s">
        <v>308</v>
      </c>
    </row>
    <row r="28" spans="1:7" hidden="1" x14ac:dyDescent="0.15">
      <c r="C28" t="s">
        <v>309</v>
      </c>
    </row>
    <row r="29" spans="1:7" hidden="1" x14ac:dyDescent="0.15">
      <c r="C29" t="s">
        <v>310</v>
      </c>
    </row>
    <row r="30" spans="1:7" hidden="1" x14ac:dyDescent="0.15">
      <c r="C30" t="s">
        <v>311</v>
      </c>
    </row>
    <row r="31" spans="1:7" hidden="1" x14ac:dyDescent="0.15">
      <c r="C31" t="s">
        <v>312</v>
      </c>
    </row>
    <row r="32" spans="1:7" hidden="1" x14ac:dyDescent="0.15">
      <c r="C32" t="s">
        <v>313</v>
      </c>
    </row>
    <row r="33" spans="3:3" hidden="1" x14ac:dyDescent="0.15">
      <c r="C33" t="s">
        <v>314</v>
      </c>
    </row>
    <row r="34" spans="3:3" hidden="1" x14ac:dyDescent="0.15">
      <c r="C34" t="s">
        <v>315</v>
      </c>
    </row>
    <row r="35" spans="3:3" hidden="1" x14ac:dyDescent="0.15">
      <c r="C35" t="s">
        <v>316</v>
      </c>
    </row>
    <row r="36" spans="3:3" hidden="1" x14ac:dyDescent="0.15">
      <c r="C36" t="s">
        <v>317</v>
      </c>
    </row>
    <row r="37" spans="3:3" hidden="1" x14ac:dyDescent="0.15">
      <c r="C37" t="s">
        <v>318</v>
      </c>
    </row>
    <row r="38" spans="3:3" hidden="1" x14ac:dyDescent="0.15">
      <c r="C38" t="s">
        <v>319</v>
      </c>
    </row>
    <row r="39" spans="3:3" hidden="1" x14ac:dyDescent="0.15">
      <c r="C39" t="s">
        <v>320</v>
      </c>
    </row>
    <row r="40" spans="3:3" hidden="1" x14ac:dyDescent="0.15">
      <c r="C40" t="s">
        <v>321</v>
      </c>
    </row>
    <row r="41" spans="3:3" hidden="1" x14ac:dyDescent="0.15">
      <c r="C41" t="s">
        <v>322</v>
      </c>
    </row>
    <row r="42" spans="3:3" hidden="1" x14ac:dyDescent="0.15">
      <c r="C42" t="s">
        <v>323</v>
      </c>
    </row>
    <row r="43" spans="3:3" hidden="1" x14ac:dyDescent="0.15">
      <c r="C43" t="s">
        <v>324</v>
      </c>
    </row>
    <row r="44" spans="3:3" hidden="1" x14ac:dyDescent="0.15">
      <c r="C44" t="s">
        <v>325</v>
      </c>
    </row>
    <row r="45" spans="3:3" hidden="1" x14ac:dyDescent="0.15">
      <c r="C45" t="s">
        <v>326</v>
      </c>
    </row>
    <row r="46" spans="3:3" hidden="1" x14ac:dyDescent="0.15">
      <c r="C46" t="s">
        <v>327</v>
      </c>
    </row>
    <row r="47" spans="3:3" hidden="1" x14ac:dyDescent="0.15">
      <c r="C47" t="s">
        <v>328</v>
      </c>
    </row>
    <row r="48" spans="3:3" hidden="1" x14ac:dyDescent="0.15">
      <c r="C48" t="s">
        <v>329</v>
      </c>
    </row>
    <row r="49" spans="3:3" hidden="1" x14ac:dyDescent="0.15">
      <c r="C49" t="s">
        <v>330</v>
      </c>
    </row>
    <row r="50" spans="3:3" hidden="1" x14ac:dyDescent="0.15">
      <c r="C50" t="s">
        <v>331</v>
      </c>
    </row>
    <row r="51" spans="3:3" hidden="1" x14ac:dyDescent="0.15">
      <c r="C51" t="s">
        <v>332</v>
      </c>
    </row>
    <row r="52" spans="3:3" hidden="1" x14ac:dyDescent="0.15">
      <c r="C52" t="s">
        <v>333</v>
      </c>
    </row>
    <row r="53" spans="3:3" hidden="1" x14ac:dyDescent="0.15">
      <c r="C53" t="s">
        <v>334</v>
      </c>
    </row>
    <row r="54" spans="3:3" hidden="1" x14ac:dyDescent="0.15">
      <c r="C54" t="s">
        <v>335</v>
      </c>
    </row>
    <row r="55" spans="3:3" hidden="1" x14ac:dyDescent="0.15">
      <c r="C55" t="s">
        <v>336</v>
      </c>
    </row>
    <row r="56" spans="3:3" hidden="1" x14ac:dyDescent="0.15">
      <c r="C56" t="s">
        <v>337</v>
      </c>
    </row>
    <row r="57" spans="3:3" hidden="1" x14ac:dyDescent="0.15">
      <c r="C57" t="s">
        <v>338</v>
      </c>
    </row>
    <row r="58" spans="3:3" hidden="1" x14ac:dyDescent="0.15">
      <c r="C58" t="s">
        <v>339</v>
      </c>
    </row>
    <row r="59" spans="3:3" hidden="1" x14ac:dyDescent="0.15">
      <c r="C59" t="s">
        <v>340</v>
      </c>
    </row>
    <row r="60" spans="3:3" hidden="1" x14ac:dyDescent="0.15">
      <c r="C60" t="s">
        <v>341</v>
      </c>
    </row>
    <row r="61" spans="3:3" hidden="1" x14ac:dyDescent="0.15">
      <c r="C61" t="s">
        <v>342</v>
      </c>
    </row>
  </sheetData>
  <sheetProtection selectLockedCells="1" selectUnlockedCells="1"/>
  <mergeCells count="56">
    <mergeCell ref="AQ1:AQ2"/>
    <mergeCell ref="BB1:BB2"/>
    <mergeCell ref="BC1:BC2"/>
    <mergeCell ref="AU1:AU2"/>
    <mergeCell ref="AV1:AV2"/>
    <mergeCell ref="AW1:AW2"/>
    <mergeCell ref="AX1:AX2"/>
    <mergeCell ref="AY1:AY2"/>
    <mergeCell ref="AZ1:AZ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2026-03-10T07:36:41Z</cp:lastPrinted>
  <dcterms:created xsi:type="dcterms:W3CDTF">2011-11-11T02:25:17Z</dcterms:created>
  <dcterms:modified xsi:type="dcterms:W3CDTF">2026-03-24T02:21:44Z</dcterms:modified>
</cp:coreProperties>
</file>