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oumu\H31\06_学校公開・説明会\HP用エクセルファイル\"/>
    </mc:Choice>
  </mc:AlternateContent>
  <bookViews>
    <workbookView xWindow="0" yWindow="0" windowWidth="20490" windowHeight="7530"/>
  </bookViews>
  <sheets>
    <sheet name="学校公開" sheetId="3" r:id="rId1"/>
    <sheet name="Sheet1" sheetId="4" r:id="rId2"/>
  </sheets>
  <definedNames>
    <definedName name="A" localSheetId="0">学校公開!#REF!,学校公開!#REF!</definedName>
    <definedName name="B" localSheetId="0">学校公開!#REF!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7" i="3" l="1"/>
  <c r="V127" i="3"/>
  <c r="X143" i="3" l="1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N7" i="3" l="1"/>
  <c r="H8" i="3" l="1"/>
  <c r="L8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R13" i="3"/>
  <c r="R12" i="3"/>
  <c r="R11" i="3"/>
  <c r="R10" i="3"/>
  <c r="R9" i="3"/>
  <c r="R8" i="3"/>
  <c r="R7" i="3"/>
  <c r="P13" i="3"/>
  <c r="P12" i="3"/>
  <c r="P11" i="3"/>
  <c r="P10" i="3"/>
  <c r="P9" i="3"/>
  <c r="P8" i="3"/>
  <c r="P7" i="3"/>
  <c r="N8" i="3"/>
  <c r="N9" i="3"/>
  <c r="N10" i="3"/>
  <c r="N11" i="3"/>
  <c r="N12" i="3"/>
  <c r="N13" i="3"/>
  <c r="L7" i="3" l="1"/>
  <c r="J8" i="3" l="1"/>
  <c r="J9" i="3"/>
  <c r="J10" i="3"/>
  <c r="J11" i="3"/>
  <c r="J12" i="3"/>
  <c r="J13" i="3"/>
  <c r="J7" i="3"/>
  <c r="H7" i="3"/>
</calcChain>
</file>

<file path=xl/sharedStrings.xml><?xml version="1.0" encoding="utf-8"?>
<sst xmlns="http://schemas.openxmlformats.org/spreadsheetml/2006/main" count="89" uniqueCount="73">
  <si>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</si>
  <si>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</si>
  <si>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</si>
  <si>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(例)</t>
    <rPh sb="1" eb="2">
      <t>レイ</t>
    </rPh>
    <phoneticPr fontId="1"/>
  </si>
  <si>
    <t>部活動名</t>
    <rPh sb="0" eb="3">
      <t>ブカツドウ</t>
    </rPh>
    <rPh sb="3" eb="4">
      <t>メイ</t>
    </rPh>
    <phoneticPr fontId="5"/>
  </si>
  <si>
    <t>亀田　岡子</t>
    <rPh sb="0" eb="2">
      <t>カメダ</t>
    </rPh>
    <rPh sb="3" eb="4">
      <t>オカ</t>
    </rPh>
    <rPh sb="4" eb="5">
      <t>コ</t>
    </rPh>
    <phoneticPr fontId="1"/>
  </si>
  <si>
    <t>かめだ　おかこ</t>
    <phoneticPr fontId="1"/>
  </si>
  <si>
    <t>部活動名</t>
    <rPh sb="0" eb="3">
      <t>ブカツドウ</t>
    </rPh>
    <rPh sb="3" eb="4">
      <t>メイ</t>
    </rPh>
    <phoneticPr fontId="5"/>
  </si>
  <si>
    <t>英語</t>
  </si>
  <si>
    <t>国語</t>
  </si>
  <si>
    <t>地歴公民</t>
  </si>
  <si>
    <t>家庭</t>
  </si>
  <si>
    <t>保健体育</t>
  </si>
  <si>
    <t>理科</t>
  </si>
  <si>
    <t>数学</t>
  </si>
  <si>
    <t>体験授業</t>
    <rPh sb="0" eb="2">
      <t>タイケン</t>
    </rPh>
    <rPh sb="2" eb="4">
      <t>ジュギョウ</t>
    </rPh>
    <phoneticPr fontId="5"/>
  </si>
  <si>
    <t>授業名</t>
    <rPh sb="0" eb="2">
      <t>ジュギョウ</t>
    </rPh>
    <rPh sb="2" eb="3">
      <t>メイ</t>
    </rPh>
    <phoneticPr fontId="5"/>
  </si>
  <si>
    <t>サッカー</t>
  </si>
  <si>
    <t>吹奏楽</t>
  </si>
  <si>
    <t>部活動体験</t>
    <rPh sb="0" eb="3">
      <t>ブカツドウ</t>
    </rPh>
    <rPh sb="3" eb="5">
      <t>タイケン</t>
    </rPh>
    <phoneticPr fontId="5"/>
  </si>
  <si>
    <t>該当部活なし</t>
  </si>
  <si>
    <t>該当部活なし</t>
    <rPh sb="0" eb="2">
      <t>ガイトウ</t>
    </rPh>
    <rPh sb="2" eb="4">
      <t>ブカツ</t>
    </rPh>
    <phoneticPr fontId="4"/>
  </si>
  <si>
    <t>女</t>
  </si>
  <si>
    <t>体験授業
（1限）</t>
    <rPh sb="0" eb="2">
      <t>タイケン</t>
    </rPh>
    <rPh sb="2" eb="4">
      <t>ジュギョウ</t>
    </rPh>
    <rPh sb="7" eb="8">
      <t>ゲン</t>
    </rPh>
    <phoneticPr fontId="1"/>
  </si>
  <si>
    <t>部活動体験
（3限）</t>
    <rPh sb="0" eb="3">
      <t>ブカツドウ</t>
    </rPh>
    <rPh sb="3" eb="5">
      <t>タイケン</t>
    </rPh>
    <rPh sb="8" eb="9">
      <t>ゲン</t>
    </rPh>
    <phoneticPr fontId="1"/>
  </si>
  <si>
    <t>第1
希望</t>
    <phoneticPr fontId="1"/>
  </si>
  <si>
    <t>第２
希望</t>
    <rPh sb="0" eb="1">
      <t>ダイ</t>
    </rPh>
    <rPh sb="3" eb="5">
      <t>キボウ</t>
    </rPh>
    <phoneticPr fontId="1"/>
  </si>
  <si>
    <t>第３
希望</t>
    <rPh sb="0" eb="1">
      <t>ダイ</t>
    </rPh>
    <rPh sb="3" eb="5">
      <t>キボウ</t>
    </rPh>
    <phoneticPr fontId="1"/>
  </si>
  <si>
    <t>第１
希望</t>
    <rPh sb="0" eb="1">
      <t>ダイ</t>
    </rPh>
    <rPh sb="3" eb="5">
      <t>キボウ</t>
    </rPh>
    <phoneticPr fontId="1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</si>
  <si>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</si>
  <si>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</si>
  <si>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</si>
  <si>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</si>
  <si>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</si>
  <si>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</si>
  <si>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</si>
  <si>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</si>
  <si>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</si>
  <si>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芸術(書道)</t>
    <rPh sb="3" eb="5">
      <t>ショドウ</t>
    </rPh>
    <phoneticPr fontId="5"/>
  </si>
  <si>
    <t>B</t>
    <phoneticPr fontId="1"/>
  </si>
  <si>
    <t>I</t>
    <phoneticPr fontId="1"/>
  </si>
  <si>
    <t>D</t>
    <phoneticPr fontId="1"/>
  </si>
  <si>
    <t>該当部活なし</t>
    <rPh sb="0" eb="2">
      <t>ガイトウ</t>
    </rPh>
    <rPh sb="2" eb="4">
      <t>ブカツ</t>
    </rPh>
    <phoneticPr fontId="5"/>
  </si>
  <si>
    <t>保護者のみ参加</t>
  </si>
  <si>
    <t>硬式野球(9月のみ)</t>
    <rPh sb="0" eb="2">
      <t>コウシキ</t>
    </rPh>
    <rPh sb="2" eb="4">
      <t>ヤキュウ</t>
    </rPh>
    <rPh sb="6" eb="7">
      <t>ガツ</t>
    </rPh>
    <phoneticPr fontId="4"/>
  </si>
  <si>
    <t>卓球(8月のみ)</t>
    <rPh sb="4" eb="5">
      <t>ガツ</t>
    </rPh>
    <phoneticPr fontId="5"/>
  </si>
  <si>
    <t>女子ソフトテニス(8月のみ)</t>
    <rPh sb="0" eb="2">
      <t>ジョシ</t>
    </rPh>
    <rPh sb="10" eb="11">
      <t>ガツ</t>
    </rPh>
    <phoneticPr fontId="4"/>
  </si>
  <si>
    <t>女子バレーボール(9月のみ)</t>
    <rPh sb="0" eb="2">
      <t>ジョシ</t>
    </rPh>
    <rPh sb="10" eb="11">
      <t>ガツ</t>
    </rPh>
    <phoneticPr fontId="5"/>
  </si>
  <si>
    <t>ラグビー(8月のみ)</t>
    <rPh sb="6" eb="7">
      <t>ガツ</t>
    </rPh>
    <phoneticPr fontId="5"/>
  </si>
  <si>
    <t>自然科学(8月のみ)</t>
    <rPh sb="0" eb="2">
      <t>シゼン</t>
    </rPh>
    <rPh sb="2" eb="4">
      <t>カガク</t>
    </rPh>
    <rPh sb="6" eb="7">
      <t>ガツ</t>
    </rPh>
    <phoneticPr fontId="4"/>
  </si>
  <si>
    <t>軽音楽(8月のみ)</t>
    <rPh sb="5" eb="6">
      <t>ガツ</t>
    </rPh>
    <phoneticPr fontId="5"/>
  </si>
  <si>
    <t>写真(8月のみ)</t>
    <rPh sb="0" eb="2">
      <t>シャシン</t>
    </rPh>
    <rPh sb="4" eb="5">
      <t>ガツ</t>
    </rPh>
    <phoneticPr fontId="5"/>
  </si>
  <si>
    <t>演劇(8月のみ)</t>
    <rPh sb="4" eb="5">
      <t>ガツ</t>
    </rPh>
    <phoneticPr fontId="5"/>
  </si>
  <si>
    <t>出欠</t>
    <rPh sb="0" eb="2">
      <t>シュッケツ</t>
    </rPh>
    <phoneticPr fontId="1"/>
  </si>
  <si>
    <t>出欠</t>
    <rPh sb="0" eb="2">
      <t>シュッケツ</t>
    </rPh>
    <phoneticPr fontId="1"/>
  </si>
  <si>
    <t>芸術(音楽)</t>
    <rPh sb="0" eb="2">
      <t>ゲイジュツ</t>
    </rPh>
    <rPh sb="3" eb="5">
      <t>オンガク</t>
    </rPh>
    <phoneticPr fontId="5"/>
  </si>
  <si>
    <r>
      <t xml:space="preserve">令和元年度　亀岡高校学校公開(8月)/学校説明会(9月)
</t>
    </r>
    <r>
      <rPr>
        <b/>
        <u/>
        <sz val="26"/>
        <color theme="1"/>
        <rFont val="游ゴシック"/>
        <family val="3"/>
        <charset val="128"/>
        <scheme val="minor"/>
      </rPr>
      <t>普通科（美術・工芸専攻以外）、探究文理科</t>
    </r>
    <r>
      <rPr>
        <b/>
        <sz val="26"/>
        <color theme="1"/>
        <rFont val="游ゴシック"/>
        <family val="3"/>
        <charset val="128"/>
        <scheme val="minor"/>
      </rPr>
      <t xml:space="preserve">   (       　　　  )中学校 </t>
    </r>
    <r>
      <rPr>
        <sz val="26"/>
        <color theme="1"/>
        <rFont val="游ゴシック"/>
        <family val="3"/>
        <charset val="128"/>
        <scheme val="minor"/>
      </rPr>
      <t>参加希望者一覧</t>
    </r>
    <rPh sb="0" eb="2">
      <t>レイワ</t>
    </rPh>
    <rPh sb="2" eb="3">
      <t>ガン</t>
    </rPh>
    <rPh sb="3" eb="5">
      <t>ネンド</t>
    </rPh>
    <rPh sb="6" eb="8">
      <t>カメオカ</t>
    </rPh>
    <rPh sb="8" eb="10">
      <t>コウコウ</t>
    </rPh>
    <rPh sb="9" eb="10">
      <t>コウ</t>
    </rPh>
    <rPh sb="10" eb="12">
      <t>ガッコウ</t>
    </rPh>
    <rPh sb="12" eb="14">
      <t>コウカイ</t>
    </rPh>
    <rPh sb="16" eb="17">
      <t>ガツ</t>
    </rPh>
    <rPh sb="19" eb="21">
      <t>ガッコウ</t>
    </rPh>
    <rPh sb="21" eb="24">
      <t>セツメイカイ</t>
    </rPh>
    <rPh sb="26" eb="27">
      <t>ガツ</t>
    </rPh>
    <rPh sb="29" eb="32">
      <t>フツウカ</t>
    </rPh>
    <rPh sb="33" eb="35">
      <t>ビジュツ</t>
    </rPh>
    <rPh sb="36" eb="38">
      <t>コウゲイ</t>
    </rPh>
    <rPh sb="38" eb="40">
      <t>センコウ</t>
    </rPh>
    <rPh sb="40" eb="42">
      <t>イガイ</t>
    </rPh>
    <rPh sb="44" eb="46">
      <t>タンキュウ</t>
    </rPh>
    <rPh sb="46" eb="49">
      <t>ブンリカ</t>
    </rPh>
    <rPh sb="49" eb="50">
      <t>ガッカ</t>
    </rPh>
    <rPh sb="66" eb="69">
      <t>チュウガッコウ</t>
    </rPh>
    <rPh sb="70" eb="72">
      <t>サンカ</t>
    </rPh>
    <rPh sb="72" eb="74">
      <t>キボウ</t>
    </rPh>
    <rPh sb="74" eb="75">
      <t>シャ</t>
    </rPh>
    <rPh sb="75" eb="77">
      <t>イチラン</t>
    </rPh>
    <phoneticPr fontId="1"/>
  </si>
  <si>
    <t>8月24日（土）</t>
    <rPh sb="1" eb="2">
      <t>ガツ</t>
    </rPh>
    <rPh sb="4" eb="5">
      <t>ニチ</t>
    </rPh>
    <rPh sb="6" eb="7">
      <t>ツチ</t>
    </rPh>
    <phoneticPr fontId="1"/>
  </si>
  <si>
    <t>９月28日（土）</t>
    <rPh sb="1" eb="2">
      <t>ガツ</t>
    </rPh>
    <rPh sb="4" eb="5">
      <t>ニチ</t>
    </rPh>
    <rPh sb="6" eb="7">
      <t>ツチ</t>
    </rPh>
    <phoneticPr fontId="1"/>
  </si>
  <si>
    <t>普通科（美術・工芸専攻以外）、探究文理科</t>
    <rPh sb="0" eb="3">
      <t>フツウカ</t>
    </rPh>
    <rPh sb="4" eb="6">
      <t>ビジュツ</t>
    </rPh>
    <rPh sb="7" eb="9">
      <t>コウゲイ</t>
    </rPh>
    <rPh sb="9" eb="11">
      <t>センコウ</t>
    </rPh>
    <rPh sb="11" eb="13">
      <t>イガイ</t>
    </rPh>
    <rPh sb="15" eb="17">
      <t>タンキュウ</t>
    </rPh>
    <rPh sb="17" eb="20">
      <t>ブンリカ</t>
    </rPh>
    <phoneticPr fontId="1"/>
  </si>
  <si>
    <t>剣道</t>
    <phoneticPr fontId="5"/>
  </si>
  <si>
    <t>男子ソフトテニス</t>
    <rPh sb="0" eb="2">
      <t>ダンシ</t>
    </rPh>
    <phoneticPr fontId="4"/>
  </si>
  <si>
    <t>男子バスケットボール(9月のみ)</t>
    <rPh sb="0" eb="2">
      <t>ダンシ</t>
    </rPh>
    <rPh sb="12" eb="13">
      <t>ガツ</t>
    </rPh>
    <phoneticPr fontId="5"/>
  </si>
  <si>
    <t>女子バスケットボール(9月のみ)</t>
    <rPh sb="0" eb="2">
      <t>ジョシ</t>
    </rPh>
    <rPh sb="12" eb="13">
      <t>ガツ</t>
    </rPh>
    <phoneticPr fontId="5"/>
  </si>
  <si>
    <t>男子バレーボール(9月のみ)</t>
    <rPh sb="0" eb="2">
      <t>ダンシ</t>
    </rPh>
    <rPh sb="10" eb="11">
      <t>ガツ</t>
    </rPh>
    <phoneticPr fontId="4"/>
  </si>
  <si>
    <t>陸上競技</t>
    <rPh sb="0" eb="2">
      <t>リクジョウ</t>
    </rPh>
    <rPh sb="2" eb="4">
      <t>キョウギ</t>
    </rPh>
    <phoneticPr fontId="5"/>
  </si>
  <si>
    <t>硬式テニス</t>
    <rPh sb="0" eb="2">
      <t>コウシキ</t>
    </rPh>
    <phoneticPr fontId="5"/>
  </si>
  <si>
    <t>ソフトボール</t>
    <phoneticPr fontId="5"/>
  </si>
  <si>
    <t>ワンダーフォーゲル(8月のみ)</t>
    <phoneticPr fontId="4"/>
  </si>
  <si>
    <t>合唱(8月のみ)</t>
    <rPh sb="0" eb="2">
      <t>ガッショウ</t>
    </rPh>
    <phoneticPr fontId="4"/>
  </si>
  <si>
    <t>「部活動体験」を選んだ場合
（３限）</t>
    <rPh sb="1" eb="4">
      <t>ブカツドウ</t>
    </rPh>
    <rPh sb="4" eb="6">
      <t>タイケン</t>
    </rPh>
    <rPh sb="8" eb="9">
      <t>エラ</t>
    </rPh>
    <rPh sb="11" eb="13">
      <t>バアイ</t>
    </rPh>
    <rPh sb="16" eb="17">
      <t>ゲン</t>
    </rPh>
    <phoneticPr fontId="1"/>
  </si>
  <si>
    <t>（２限）</t>
    <rPh sb="2" eb="3">
      <t>ゲン</t>
    </rPh>
    <phoneticPr fontId="5"/>
  </si>
  <si>
    <t>ジェネリックスキル体験授業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</si>
</sst>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/>
      <sz val="26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21" xfId="0" applyFont="1" applyFill="1" applyBorder="1" applyAlignment="1">
      <alignment horizontal="center" vertical="center" wrapText="1" shrinkToFit="1"/>
    </xf>
    <xf numFmtId="0" fontId="6" fillId="3" borderId="20" xfId="0" applyFont="1" applyFill="1" applyBorder="1" applyAlignment="1">
      <alignment horizontal="center" vertical="center" wrapText="1" shrinkToFit="1"/>
    </xf>
    <xf numFmtId="0" fontId="6" fillId="3" borderId="22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3" borderId="36" xfId="0" applyFont="1" applyFill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14" xfId="0" applyBorder="1">
      <alignment vertical="center"/>
    </xf>
    <xf numFmtId="0" fontId="0" fillId="0" borderId="34" xfId="0" applyBorder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vertical="center" wrapText="1" shrinkToFit="1"/>
    </xf>
    <xf numFmtId="0" fontId="11" fillId="3" borderId="8" xfId="0" applyFont="1" applyFill="1" applyBorder="1" applyAlignment="1">
      <alignment vertical="center" wrapText="1" shrinkToFit="1"/>
    </xf>
    <xf numFmtId="0" fontId="6" fillId="0" borderId="49" xfId="0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 shrinkToFit="1"/>
    </xf>
    <xf numFmtId="0" fontId="11" fillId="3" borderId="48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shrinkToFit="1"/>
    </xf>
    <xf numFmtId="0" fontId="6" fillId="0" borderId="52" xfId="0" applyNumberFormat="1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54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shrinkToFit="1"/>
    </xf>
    <xf numFmtId="0" fontId="6" fillId="3" borderId="58" xfId="0" applyFont="1" applyFill="1" applyBorder="1" applyAlignment="1">
      <alignment horizontal="center" vertical="center" shrinkToFit="1"/>
    </xf>
    <xf numFmtId="0" fontId="6" fillId="3" borderId="59" xfId="0" applyFont="1" applyFill="1" applyBorder="1" applyAlignment="1">
      <alignment horizontal="center" vertical="center" shrinkToFit="1"/>
    </xf>
    <xf numFmtId="0" fontId="6" fillId="3" borderId="60" xfId="0" applyFont="1" applyFill="1" applyBorder="1" applyAlignment="1">
      <alignment horizontal="center" vertical="center" shrinkToFit="1"/>
    </xf>
    <xf numFmtId="0" fontId="0" fillId="0" borderId="61" xfId="0" applyBorder="1">
      <alignment vertical="center"/>
    </xf>
    <xf numFmtId="0" fontId="0" fillId="0" borderId="53" xfId="0" applyBorder="1">
      <alignment vertical="center"/>
    </xf>
    <xf numFmtId="0" fontId="0" fillId="0" borderId="59" xfId="0" applyBorder="1">
      <alignment vertical="center"/>
    </xf>
    <xf numFmtId="0" fontId="0" fillId="0" borderId="57" xfId="0" applyBorder="1">
      <alignment vertical="center"/>
    </xf>
    <xf numFmtId="0" fontId="6" fillId="3" borderId="50" xfId="0" applyFont="1" applyFill="1" applyBorder="1" applyAlignment="1">
      <alignment horizontal="center" vertical="center" shrinkToFit="1"/>
    </xf>
    <xf numFmtId="0" fontId="6" fillId="3" borderId="63" xfId="0" applyFont="1" applyFill="1" applyBorder="1" applyAlignment="1">
      <alignment horizontal="center" vertical="center" shrinkToFit="1"/>
    </xf>
    <xf numFmtId="0" fontId="6" fillId="3" borderId="64" xfId="0" applyFont="1" applyFill="1" applyBorder="1" applyAlignment="1">
      <alignment horizontal="center" vertical="center" shrinkToFit="1"/>
    </xf>
    <xf numFmtId="0" fontId="0" fillId="0" borderId="62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47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3"/>
  <sheetViews>
    <sheetView tabSelected="1" topLeftCell="M1" zoomScale="77" zoomScaleNormal="77" workbookViewId="0">
      <selection activeCell="U13" sqref="U13"/>
    </sheetView>
  </sheetViews>
  <sheetFormatPr defaultRowHeight="18.75" x14ac:dyDescent="0.4"/>
  <cols>
    <col min="1" max="1" width="4.75" customWidth="1"/>
    <col min="2" max="2" width="5.375" style="1" customWidth="1"/>
    <col min="3" max="3" width="16" customWidth="1"/>
    <col min="4" max="4" width="18.125" customWidth="1"/>
    <col min="5" max="5" width="10.5" customWidth="1"/>
    <col min="6" max="6" width="22.75" customWidth="1"/>
    <col min="7" max="7" width="7.625" customWidth="1"/>
    <col min="8" max="8" width="14" customWidth="1"/>
    <col min="9" max="9" width="7.625" customWidth="1"/>
    <col min="10" max="10" width="13.75" customWidth="1"/>
    <col min="11" max="11" width="7.375" customWidth="1"/>
    <col min="12" max="12" width="14.375" customWidth="1"/>
    <col min="13" max="13" width="7.875" customWidth="1"/>
    <col min="14" max="14" width="24" customWidth="1"/>
    <col min="15" max="15" width="8.375" customWidth="1"/>
    <col min="16" max="16" width="22.75" customWidth="1"/>
    <col min="17" max="17" width="8.125" customWidth="1"/>
    <col min="18" max="18" width="18.5" customWidth="1"/>
    <col min="19" max="19" width="23.625" customWidth="1"/>
    <col min="20" max="20" width="17.75" customWidth="1"/>
    <col min="22" max="22" width="21.75" customWidth="1"/>
    <col min="24" max="24" width="23.125" customWidth="1"/>
  </cols>
  <sheetData>
    <row r="1" spans="1:25" ht="22.5" customHeight="1" x14ac:dyDescent="0.4"/>
    <row r="2" spans="1:25" ht="126" customHeight="1" x14ac:dyDescent="0.4">
      <c r="B2" s="47" t="s">
        <v>56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5" ht="63" customHeight="1" x14ac:dyDescent="0.4">
      <c r="A3" s="2"/>
      <c r="B3" s="43"/>
      <c r="C3" s="44"/>
      <c r="D3" s="44"/>
      <c r="E3" s="44"/>
      <c r="F3" s="44"/>
      <c r="G3" s="79" t="s">
        <v>57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80"/>
      <c r="S3" s="48" t="s">
        <v>58</v>
      </c>
      <c r="T3" s="48"/>
      <c r="U3" s="48"/>
      <c r="V3" s="48"/>
      <c r="W3" s="48"/>
      <c r="X3" s="48"/>
      <c r="Y3" s="30"/>
    </row>
    <row r="4" spans="1:25" ht="56.25" customHeight="1" thickBot="1" x14ac:dyDescent="0.45">
      <c r="B4" s="57"/>
      <c r="C4" s="73" t="s">
        <v>0</v>
      </c>
      <c r="D4" s="70" t="s">
        <v>1</v>
      </c>
      <c r="E4" s="67" t="s">
        <v>2</v>
      </c>
      <c r="F4" s="76" t="s">
        <v>54</v>
      </c>
      <c r="G4" s="65" t="s">
        <v>59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49" t="s">
        <v>53</v>
      </c>
      <c r="T4" s="52"/>
      <c r="U4" s="52"/>
      <c r="V4" s="52"/>
      <c r="W4" s="52"/>
      <c r="X4" s="52"/>
      <c r="Y4" s="30"/>
    </row>
    <row r="5" spans="1:25" ht="61.5" customHeight="1" thickTop="1" thickBot="1" x14ac:dyDescent="0.45">
      <c r="A5" s="25"/>
      <c r="B5" s="58"/>
      <c r="C5" s="74"/>
      <c r="D5" s="71"/>
      <c r="E5" s="68"/>
      <c r="F5" s="77"/>
      <c r="G5" s="60" t="s">
        <v>23</v>
      </c>
      <c r="H5" s="61"/>
      <c r="I5" s="62"/>
      <c r="J5" s="61"/>
      <c r="K5" s="62"/>
      <c r="L5" s="63"/>
      <c r="M5" s="62" t="s">
        <v>24</v>
      </c>
      <c r="N5" s="64"/>
      <c r="O5" s="64"/>
      <c r="P5" s="64"/>
      <c r="Q5" s="64"/>
      <c r="R5" s="64"/>
      <c r="S5" s="50"/>
      <c r="T5" s="53" t="s">
        <v>71</v>
      </c>
      <c r="U5" s="55" t="s">
        <v>70</v>
      </c>
      <c r="V5" s="56"/>
      <c r="W5" s="56"/>
      <c r="X5" s="56"/>
      <c r="Y5" s="30"/>
    </row>
    <row r="6" spans="1:25" ht="54" customHeight="1" thickTop="1" x14ac:dyDescent="0.4">
      <c r="A6" s="25"/>
      <c r="B6" s="59"/>
      <c r="C6" s="75"/>
      <c r="D6" s="72"/>
      <c r="E6" s="69"/>
      <c r="F6" s="78"/>
      <c r="G6" s="21" t="s">
        <v>25</v>
      </c>
      <c r="H6" s="11" t="s">
        <v>16</v>
      </c>
      <c r="I6" s="21" t="s">
        <v>26</v>
      </c>
      <c r="J6" s="11" t="s">
        <v>16</v>
      </c>
      <c r="K6" s="21" t="s">
        <v>27</v>
      </c>
      <c r="L6" s="20" t="s">
        <v>16</v>
      </c>
      <c r="M6" s="22" t="s">
        <v>28</v>
      </c>
      <c r="N6" s="20" t="s">
        <v>7</v>
      </c>
      <c r="O6" s="21" t="s">
        <v>26</v>
      </c>
      <c r="P6" s="19" t="s">
        <v>7</v>
      </c>
      <c r="Q6" s="23" t="s">
        <v>27</v>
      </c>
      <c r="R6" s="19" t="s">
        <v>4</v>
      </c>
      <c r="S6" s="51"/>
      <c r="T6" s="54"/>
      <c r="U6" s="21" t="s">
        <v>28</v>
      </c>
      <c r="V6" s="19" t="s">
        <v>4</v>
      </c>
      <c r="W6" s="21" t="s">
        <v>26</v>
      </c>
      <c r="X6" s="28" t="s">
        <v>4</v>
      </c>
    </row>
    <row r="7" spans="1:25" ht="24" x14ac:dyDescent="0.4">
      <c r="A7" s="2" t="s">
        <v>3</v>
      </c>
      <c r="B7" s="3">
        <v>0</v>
      </c>
      <c r="C7" s="26" t="s">
        <v>5</v>
      </c>
      <c r="D7" s="26" t="s">
        <v>6</v>
      </c>
      <c r="E7" s="39" t="s">
        <v>22</v>
      </c>
      <c r="F7" s="82" t="s">
        <v>43</v>
      </c>
      <c r="G7" s="9" t="s">
        <v>39</v>
      </c>
      <c r="H7" s="83" t="str">
        <f>VLOOKUP(学校公開!G7,Sheet1!$A$2:$B$10,2)</f>
        <v>国語</v>
      </c>
      <c r="I7" s="10" t="s">
        <v>40</v>
      </c>
      <c r="J7" s="83" t="str">
        <f>VLOOKUP(学校公開!I7,Sheet1!$A$2:$B$10,2)</f>
        <v>芸術(音楽)</v>
      </c>
      <c r="K7" s="9" t="s">
        <v>41</v>
      </c>
      <c r="L7" s="14" t="str">
        <f>VLOOKUP(学校公開!K7,Sheet1!$A$2:$B$10,2)</f>
        <v>家庭</v>
      </c>
      <c r="M7" s="9">
        <v>5</v>
      </c>
      <c r="N7" s="12" t="str">
        <f>VLOOKUP(M7,Sheet1!$E$2:$F$31,2)</f>
        <v>女子ソフトテニス(8月のみ)</v>
      </c>
      <c r="O7" s="13">
        <v>11</v>
      </c>
      <c r="P7" s="12" t="str">
        <f>VLOOKUP(O7,Sheet1!$E$2:$F$31,2)</f>
        <v>サッカー</v>
      </c>
      <c r="Q7" s="10">
        <v>2</v>
      </c>
      <c r="R7" s="36" t="str">
        <f>VLOOKUP(Q7,Sheet1!$E$2:$F$31,2)</f>
        <v>剣道</v>
      </c>
      <c r="S7" s="82" t="s">
        <v>43</v>
      </c>
      <c r="T7" s="98" t="s">
        <v>72</v>
      </c>
      <c r="U7" s="13">
        <v>1</v>
      </c>
      <c r="V7" s="83" t="str">
        <f>VLOOKUP(U7,Sheet1!$E$2:$F$31,2)</f>
        <v>硬式野球(9月のみ)</v>
      </c>
      <c r="W7" s="99">
        <v>28</v>
      </c>
      <c r="X7" s="100" t="str">
        <f>VLOOKUP(W7,Sheet1!$E$2:$F$31,2)</f>
        <v>吹奏楽</v>
      </c>
    </row>
    <row r="8" spans="1:25" ht="24" x14ac:dyDescent="0.4">
      <c r="A8" s="2"/>
      <c r="B8" s="4">
        <v>1</v>
      </c>
      <c r="C8" s="5"/>
      <c r="D8" s="6"/>
      <c r="E8" s="40"/>
      <c r="F8" s="84"/>
      <c r="G8" s="24"/>
      <c r="H8" s="85" t="e">
        <f>VLOOKUP(学校公開!G8,Sheet1!$A$2:$B$10,2)</f>
        <v>#N/A</v>
      </c>
      <c r="I8" s="10"/>
      <c r="J8" s="85" t="e">
        <f>VLOOKUP(学校公開!I8,Sheet1!$A$2:$B$10,2)</f>
        <v>#N/A</v>
      </c>
      <c r="K8" s="10"/>
      <c r="L8" s="15" t="e">
        <f>VLOOKUP(学校公開!K8,Sheet1!$A$2:$B$10,2)</f>
        <v>#N/A</v>
      </c>
      <c r="M8" s="10"/>
      <c r="N8" s="7" t="e">
        <f>VLOOKUP(M8,Sheet1!$E$2:$F$31,2)</f>
        <v>#N/A</v>
      </c>
      <c r="O8" s="10"/>
      <c r="P8" s="7" t="e">
        <f>VLOOKUP(O8,Sheet1!$E$2:$F$31,2)</f>
        <v>#N/A</v>
      </c>
      <c r="Q8" s="10"/>
      <c r="R8" s="37" t="e">
        <f>VLOOKUP(Q8,Sheet1!$E$2:$F$31,2)</f>
        <v>#N/A</v>
      </c>
      <c r="S8" s="101"/>
      <c r="T8" s="102"/>
      <c r="U8" s="32"/>
      <c r="V8" s="29" t="e">
        <f>VLOOKUP(U8,Sheet1!$E$2:$F$31,2)</f>
        <v>#N/A</v>
      </c>
      <c r="W8" s="32"/>
      <c r="X8" s="33" t="e">
        <f>VLOOKUP(W8,Sheet1!$E$2:$F$31,2)</f>
        <v>#N/A</v>
      </c>
    </row>
    <row r="9" spans="1:25" ht="24" x14ac:dyDescent="0.4">
      <c r="A9" s="2"/>
      <c r="B9" s="4">
        <v>2</v>
      </c>
      <c r="C9" s="5"/>
      <c r="D9" s="6"/>
      <c r="E9" s="40"/>
      <c r="F9" s="46"/>
      <c r="G9" s="24"/>
      <c r="H9" s="87" t="e">
        <f>VLOOKUP(学校公開!G9,Sheet1!$A$2:$B$10,2)</f>
        <v>#N/A</v>
      </c>
      <c r="I9" s="10"/>
      <c r="J9" s="86" t="e">
        <f>VLOOKUP(学校公開!I9,Sheet1!$A$2:$B$10,2)</f>
        <v>#N/A</v>
      </c>
      <c r="K9" s="10"/>
      <c r="L9" s="15" t="e">
        <f>VLOOKUP(学校公開!K9,Sheet1!$A$2:$B$10,2)</f>
        <v>#N/A</v>
      </c>
      <c r="M9" s="10"/>
      <c r="N9" s="8" t="e">
        <f>VLOOKUP(M9,Sheet1!$E$2:$F$31,2)</f>
        <v>#N/A</v>
      </c>
      <c r="O9" s="10"/>
      <c r="P9" s="8" t="e">
        <f>VLOOKUP(O9,Sheet1!$E$2:$F$31,2)</f>
        <v>#N/A</v>
      </c>
      <c r="Q9" s="10"/>
      <c r="R9" s="37" t="e">
        <f>VLOOKUP(Q9,Sheet1!$E$2:$F$31,2)</f>
        <v>#N/A</v>
      </c>
      <c r="S9" s="31"/>
      <c r="T9" s="103"/>
      <c r="U9" s="32"/>
      <c r="V9" s="29" t="e">
        <f>VLOOKUP(U9,Sheet1!$E$2:$F$31,2)</f>
        <v>#N/A</v>
      </c>
      <c r="W9" s="32"/>
      <c r="X9" s="33" t="e">
        <f>VLOOKUP(W9,Sheet1!$E$2:$F$31,2)</f>
        <v>#N/A</v>
      </c>
    </row>
    <row r="10" spans="1:25" ht="24" x14ac:dyDescent="0.4">
      <c r="A10" s="2"/>
      <c r="B10" s="4">
        <v>3</v>
      </c>
      <c r="C10" s="5"/>
      <c r="D10" s="6"/>
      <c r="E10" s="40"/>
      <c r="F10" s="45"/>
      <c r="G10" s="24"/>
      <c r="H10" s="86" t="e">
        <f>VLOOKUP(学校公開!G10,Sheet1!$A$2:$B$10,2)</f>
        <v>#N/A</v>
      </c>
      <c r="I10" s="10"/>
      <c r="J10" s="86" t="e">
        <f>VLOOKUP(学校公開!I10,Sheet1!$A$2:$B$10,2)</f>
        <v>#N/A</v>
      </c>
      <c r="K10" s="10"/>
      <c r="L10" s="15" t="e">
        <f>VLOOKUP(学校公開!K10,Sheet1!$A$2:$B$10,2)</f>
        <v>#N/A</v>
      </c>
      <c r="M10" s="10"/>
      <c r="N10" s="8" t="e">
        <f>VLOOKUP(M10,Sheet1!$E$2:$F$31,2)</f>
        <v>#N/A</v>
      </c>
      <c r="O10" s="10"/>
      <c r="P10" s="8" t="e">
        <f>VLOOKUP(O10,Sheet1!$E$2:$F$31,2)</f>
        <v>#N/A</v>
      </c>
      <c r="Q10" s="10"/>
      <c r="R10" s="38" t="e">
        <f>VLOOKUP(Q10,Sheet1!$E$2:$F$31,2)</f>
        <v>#N/A</v>
      </c>
      <c r="S10" s="31"/>
      <c r="T10" s="103"/>
      <c r="U10" s="32"/>
      <c r="V10" s="29" t="e">
        <f>VLOOKUP(U10,Sheet1!$E$2:$F$31,2)</f>
        <v>#N/A</v>
      </c>
      <c r="W10" s="32"/>
      <c r="X10" s="33" t="e">
        <f>VLOOKUP(W10,Sheet1!$E$2:$F$31,2)</f>
        <v>#N/A</v>
      </c>
    </row>
    <row r="11" spans="1:25" ht="24" x14ac:dyDescent="0.4">
      <c r="A11" s="2"/>
      <c r="B11" s="4">
        <v>4</v>
      </c>
      <c r="C11" s="5"/>
      <c r="D11" s="6"/>
      <c r="E11" s="40"/>
      <c r="F11" s="35"/>
      <c r="G11" s="24"/>
      <c r="H11" s="86" t="e">
        <f>VLOOKUP(学校公開!G11,Sheet1!$A$2:$B$10,2)</f>
        <v>#N/A</v>
      </c>
      <c r="I11" s="10"/>
      <c r="J11" s="86" t="e">
        <f>VLOOKUP(学校公開!I11,Sheet1!$A$2:$B$10,2)</f>
        <v>#N/A</v>
      </c>
      <c r="K11" s="10"/>
      <c r="L11" s="15" t="e">
        <f>VLOOKUP(学校公開!K11,Sheet1!$A$2:$B$10,2)</f>
        <v>#N/A</v>
      </c>
      <c r="M11" s="10"/>
      <c r="N11" s="8" t="e">
        <f>VLOOKUP(M11,Sheet1!$E$2:$F$31,2)</f>
        <v>#N/A</v>
      </c>
      <c r="O11" s="10"/>
      <c r="P11" s="8" t="e">
        <f>VLOOKUP(O11,Sheet1!$E$2:$F$31,2)</f>
        <v>#N/A</v>
      </c>
      <c r="Q11" s="10"/>
      <c r="R11" s="37" t="e">
        <f>VLOOKUP(Q11,Sheet1!$E$2:$F$31,2)</f>
        <v>#N/A</v>
      </c>
      <c r="S11" s="31"/>
      <c r="T11" s="103"/>
      <c r="U11" s="32"/>
      <c r="V11" s="29" t="e">
        <f>VLOOKUP(U11,Sheet1!$E$2:$F$31,2)</f>
        <v>#N/A</v>
      </c>
      <c r="W11" s="32"/>
      <c r="X11" s="33" t="e">
        <f>VLOOKUP(W11,Sheet1!$E$2:$F$31,2)</f>
        <v>#N/A</v>
      </c>
    </row>
    <row r="12" spans="1:25" ht="24" x14ac:dyDescent="0.4">
      <c r="A12" s="2"/>
      <c r="B12" s="4">
        <v>5</v>
      </c>
      <c r="C12" s="5"/>
      <c r="D12" s="6"/>
      <c r="E12" s="40"/>
      <c r="F12" s="35"/>
      <c r="G12" s="24"/>
      <c r="H12" s="86" t="e">
        <f>VLOOKUP(学校公開!G12,Sheet1!$A$2:$B$10,2)</f>
        <v>#N/A</v>
      </c>
      <c r="I12" s="10"/>
      <c r="J12" s="86" t="e">
        <f>VLOOKUP(学校公開!I12,Sheet1!$A$2:$B$10,2)</f>
        <v>#N/A</v>
      </c>
      <c r="K12" s="10"/>
      <c r="L12" s="15" t="e">
        <f>VLOOKUP(学校公開!K12,Sheet1!$A$2:$B$10,2)</f>
        <v>#N/A</v>
      </c>
      <c r="M12" s="10"/>
      <c r="N12" s="8" t="e">
        <f>VLOOKUP(M12,Sheet1!$E$2:$F$31,2)</f>
        <v>#N/A</v>
      </c>
      <c r="O12" s="10"/>
      <c r="P12" s="8" t="e">
        <f>VLOOKUP(O12,Sheet1!$E$2:$F$31,2)</f>
        <v>#N/A</v>
      </c>
      <c r="Q12" s="10"/>
      <c r="R12" s="38" t="e">
        <f>VLOOKUP(Q12,Sheet1!$E$2:$F$31,2)</f>
        <v>#N/A</v>
      </c>
      <c r="S12" s="31"/>
      <c r="T12" s="103"/>
      <c r="U12" s="32"/>
      <c r="V12" s="29" t="e">
        <f>VLOOKUP(U12,Sheet1!$E$2:$F$31,2)</f>
        <v>#N/A</v>
      </c>
      <c r="W12" s="32"/>
      <c r="X12" s="33" t="e">
        <f>VLOOKUP(W12,Sheet1!$E$2:$F$31,2)</f>
        <v>#N/A</v>
      </c>
    </row>
    <row r="13" spans="1:25" ht="24" x14ac:dyDescent="0.4">
      <c r="B13" s="4">
        <v>6</v>
      </c>
      <c r="C13" s="5"/>
      <c r="D13" s="6"/>
      <c r="E13" s="40"/>
      <c r="F13" s="35"/>
      <c r="G13" s="24"/>
      <c r="H13" s="86" t="e">
        <f>VLOOKUP(学校公開!G13,Sheet1!$A$2:$B$10,2)</f>
        <v>#N/A</v>
      </c>
      <c r="I13" s="10"/>
      <c r="J13" s="86" t="e">
        <f>VLOOKUP(学校公開!I13,Sheet1!$A$2:$B$10,2)</f>
        <v>#N/A</v>
      </c>
      <c r="K13" s="10"/>
      <c r="L13" s="15" t="e">
        <f>VLOOKUP(学校公開!K13,Sheet1!$A$2:$B$10,2)</f>
        <v>#N/A</v>
      </c>
      <c r="M13" s="10"/>
      <c r="N13" s="8" t="e">
        <f>VLOOKUP(M13,Sheet1!$E$2:$F$31,2)</f>
        <v>#N/A</v>
      </c>
      <c r="O13" s="10"/>
      <c r="P13" s="8" t="e">
        <f>VLOOKUP(O13,Sheet1!$E$2:$F$31,2)</f>
        <v>#N/A</v>
      </c>
      <c r="Q13" s="10"/>
      <c r="R13" s="38" t="e">
        <f>VLOOKUP(Q13,Sheet1!$E$2:$F$31,2)</f>
        <v>#N/A</v>
      </c>
      <c r="S13" s="31"/>
      <c r="T13" s="103"/>
      <c r="U13" s="32"/>
      <c r="V13" s="29" t="e">
        <f>VLOOKUP(U13,Sheet1!$E$2:$F$31,2)</f>
        <v>#N/A</v>
      </c>
      <c r="W13" s="32"/>
      <c r="X13" s="33" t="e">
        <f>VLOOKUP(W13,Sheet1!$E$2:$F$31,2)</f>
        <v>#N/A</v>
      </c>
    </row>
    <row r="14" spans="1:25" ht="24" x14ac:dyDescent="0.4">
      <c r="B14" s="4">
        <v>7</v>
      </c>
      <c r="C14" s="5"/>
      <c r="D14" s="6"/>
      <c r="E14" s="40"/>
      <c r="F14" s="35"/>
      <c r="G14" s="24"/>
      <c r="H14" s="86" t="e">
        <f>VLOOKUP(学校公開!G14,Sheet1!$A$2:$B$10,2)</f>
        <v>#N/A</v>
      </c>
      <c r="I14" s="10"/>
      <c r="J14" s="86" t="e">
        <f>VLOOKUP(学校公開!I14,Sheet1!$A$2:$B$10,2)</f>
        <v>#N/A</v>
      </c>
      <c r="K14" s="10"/>
      <c r="L14" s="15" t="e">
        <f>VLOOKUP(学校公開!K14,Sheet1!$A$2:$B$10,2)</f>
        <v>#N/A</v>
      </c>
      <c r="M14" s="10"/>
      <c r="N14" s="8" t="e">
        <f>VLOOKUP(M14,Sheet1!$E$2:$F$31,2)</f>
        <v>#N/A</v>
      </c>
      <c r="O14" s="10"/>
      <c r="P14" s="7" t="e">
        <f>VLOOKUP(O14,Sheet1!$E$2:$F$31,2)</f>
        <v>#N/A</v>
      </c>
      <c r="Q14" s="10"/>
      <c r="R14" s="37" t="e">
        <f>VLOOKUP(Q14,Sheet1!$E$2:$F$31,2)</f>
        <v>#N/A</v>
      </c>
      <c r="S14" s="31"/>
      <c r="T14" s="103"/>
      <c r="U14" s="32"/>
      <c r="V14" s="29" t="e">
        <f>VLOOKUP(U14,Sheet1!$E$2:$F$31,2)</f>
        <v>#N/A</v>
      </c>
      <c r="W14" s="32"/>
      <c r="X14" s="33" t="e">
        <f>VLOOKUP(W14,Sheet1!$E$2:$F$31,2)</f>
        <v>#N/A</v>
      </c>
    </row>
    <row r="15" spans="1:25" ht="24" x14ac:dyDescent="0.4">
      <c r="B15" s="4">
        <v>8</v>
      </c>
      <c r="C15" s="5"/>
      <c r="D15" s="6"/>
      <c r="E15" s="40"/>
      <c r="F15" s="35"/>
      <c r="G15" s="24"/>
      <c r="H15" s="86" t="e">
        <f>VLOOKUP(学校公開!G15,Sheet1!$A$2:$B$10,2)</f>
        <v>#N/A</v>
      </c>
      <c r="I15" s="10"/>
      <c r="J15" s="86" t="e">
        <f>VLOOKUP(学校公開!I15,Sheet1!$A$2:$B$10,2)</f>
        <v>#N/A</v>
      </c>
      <c r="K15" s="10"/>
      <c r="L15" s="15" t="e">
        <f>VLOOKUP(学校公開!K15,Sheet1!$A$2:$B$10,2)</f>
        <v>#N/A</v>
      </c>
      <c r="M15" s="10"/>
      <c r="N15" s="8" t="e">
        <f>VLOOKUP(M15,Sheet1!$E$2:$F$31,2)</f>
        <v>#N/A</v>
      </c>
      <c r="O15" s="10"/>
      <c r="P15" s="8" t="e">
        <f>VLOOKUP(O15,Sheet1!$E$2:$F$31,2)</f>
        <v>#N/A</v>
      </c>
      <c r="Q15" s="10"/>
      <c r="R15" s="37" t="e">
        <f>VLOOKUP(Q15,Sheet1!$E$2:$F$31,2)</f>
        <v>#N/A</v>
      </c>
      <c r="S15" s="31"/>
      <c r="T15" s="103"/>
      <c r="U15" s="32"/>
      <c r="V15" s="29" t="e">
        <f>VLOOKUP(U15,Sheet1!$E$2:$F$31,2)</f>
        <v>#N/A</v>
      </c>
      <c r="W15" s="32"/>
      <c r="X15" s="33" t="e">
        <f>VLOOKUP(W15,Sheet1!$E$2:$F$31,2)</f>
        <v>#N/A</v>
      </c>
    </row>
    <row r="16" spans="1:25" ht="24" x14ac:dyDescent="0.4">
      <c r="B16" s="4">
        <v>9</v>
      </c>
      <c r="C16" s="5"/>
      <c r="D16" s="6"/>
      <c r="E16" s="40"/>
      <c r="F16" s="35"/>
      <c r="G16" s="24"/>
      <c r="H16" s="86" t="e">
        <f>VLOOKUP(学校公開!G16,Sheet1!$A$2:$B$10,2)</f>
        <v>#N/A</v>
      </c>
      <c r="I16" s="10"/>
      <c r="J16" s="86" t="e">
        <f>VLOOKUP(学校公開!I16,Sheet1!$A$2:$B$10,2)</f>
        <v>#N/A</v>
      </c>
      <c r="K16" s="10"/>
      <c r="L16" s="15" t="e">
        <f>VLOOKUP(学校公開!K16,Sheet1!$A$2:$B$10,2)</f>
        <v>#N/A</v>
      </c>
      <c r="M16" s="10"/>
      <c r="N16" s="8" t="e">
        <f>VLOOKUP(M16,Sheet1!$E$2:$F$31,2)</f>
        <v>#N/A</v>
      </c>
      <c r="O16" s="10"/>
      <c r="P16" s="8" t="e">
        <f>VLOOKUP(O16,Sheet1!$E$2:$F$31,2)</f>
        <v>#N/A</v>
      </c>
      <c r="Q16" s="10"/>
      <c r="R16" s="37" t="e">
        <f>VLOOKUP(Q16,Sheet1!$E$2:$F$31,2)</f>
        <v>#N/A</v>
      </c>
      <c r="S16" s="31"/>
      <c r="T16" s="103"/>
      <c r="U16" s="32"/>
      <c r="V16" s="29" t="e">
        <f>VLOOKUP(U16,Sheet1!$E$2:$F$31,2)</f>
        <v>#N/A</v>
      </c>
      <c r="W16" s="32"/>
      <c r="X16" s="33" t="e">
        <f>VLOOKUP(W16,Sheet1!$E$2:$F$31,2)</f>
        <v>#N/A</v>
      </c>
    </row>
    <row r="17" spans="2:24" ht="24" x14ac:dyDescent="0.4">
      <c r="B17" s="4">
        <v>10</v>
      </c>
      <c r="C17" s="5"/>
      <c r="D17" s="6"/>
      <c r="E17" s="40"/>
      <c r="F17" s="35"/>
      <c r="G17" s="24"/>
      <c r="H17" s="86" t="e">
        <f>VLOOKUP(学校公開!G17,Sheet1!$A$2:$B$10,2)</f>
        <v>#N/A</v>
      </c>
      <c r="I17" s="10"/>
      <c r="J17" s="86" t="e">
        <f>VLOOKUP(学校公開!I17,Sheet1!$A$2:$B$10,2)</f>
        <v>#N/A</v>
      </c>
      <c r="K17" s="10"/>
      <c r="L17" s="15" t="e">
        <f>VLOOKUP(学校公開!K17,Sheet1!$A$2:$B$10,2)</f>
        <v>#N/A</v>
      </c>
      <c r="M17" s="10"/>
      <c r="N17" s="8" t="e">
        <f>VLOOKUP(M17,Sheet1!$E$2:$F$31,2)</f>
        <v>#N/A</v>
      </c>
      <c r="O17" s="10"/>
      <c r="P17" s="8" t="e">
        <f>VLOOKUP(O17,Sheet1!$E$2:$F$31,2)</f>
        <v>#N/A</v>
      </c>
      <c r="Q17" s="10"/>
      <c r="R17" s="37" t="e">
        <f>VLOOKUP(Q17,Sheet1!$E$2:$F$31,2)</f>
        <v>#N/A</v>
      </c>
      <c r="S17" s="31"/>
      <c r="T17" s="103"/>
      <c r="U17" s="32"/>
      <c r="V17" s="29" t="e">
        <f>VLOOKUP(U17,Sheet1!$E$2:$F$31,2)</f>
        <v>#N/A</v>
      </c>
      <c r="W17" s="32"/>
      <c r="X17" s="33" t="e">
        <f>VLOOKUP(W17,Sheet1!$E$2:$F$31,2)</f>
        <v>#N/A</v>
      </c>
    </row>
    <row r="18" spans="2:24" ht="24" x14ac:dyDescent="0.4">
      <c r="B18" s="4">
        <v>11</v>
      </c>
      <c r="C18" s="5"/>
      <c r="D18" s="6"/>
      <c r="E18" s="40"/>
      <c r="F18" s="35"/>
      <c r="G18" s="24"/>
      <c r="H18" s="86" t="e">
        <f>VLOOKUP(学校公開!G18,Sheet1!$A$2:$B$10,2)</f>
        <v>#N/A</v>
      </c>
      <c r="I18" s="10"/>
      <c r="J18" s="86" t="e">
        <f>VLOOKUP(学校公開!I18,Sheet1!$A$2:$B$10,2)</f>
        <v>#N/A</v>
      </c>
      <c r="K18" s="10"/>
      <c r="L18" s="15" t="e">
        <f>VLOOKUP(学校公開!K18,Sheet1!$A$2:$B$10,2)</f>
        <v>#N/A</v>
      </c>
      <c r="M18" s="10"/>
      <c r="N18" s="8" t="e">
        <f>VLOOKUP(M18,Sheet1!$E$2:$F$31,2)</f>
        <v>#N/A</v>
      </c>
      <c r="O18" s="10"/>
      <c r="P18" s="8" t="e">
        <f>VLOOKUP(O18,Sheet1!$E$2:$F$31,2)</f>
        <v>#N/A</v>
      </c>
      <c r="Q18" s="10"/>
      <c r="R18" s="38" t="e">
        <f>VLOOKUP(Q18,Sheet1!$E$2:$F$31,2)</f>
        <v>#N/A</v>
      </c>
      <c r="S18" s="31"/>
      <c r="T18" s="103"/>
      <c r="U18" s="32"/>
      <c r="V18" s="29" t="e">
        <f>VLOOKUP(U18,Sheet1!$E$2:$F$31,2)</f>
        <v>#N/A</v>
      </c>
      <c r="W18" s="32"/>
      <c r="X18" s="33" t="e">
        <f>VLOOKUP(W18,Sheet1!$E$2:$F$31,2)</f>
        <v>#N/A</v>
      </c>
    </row>
    <row r="19" spans="2:24" ht="24" x14ac:dyDescent="0.4">
      <c r="B19" s="4">
        <v>12</v>
      </c>
      <c r="C19" s="5"/>
      <c r="D19" s="6"/>
      <c r="E19" s="40"/>
      <c r="F19" s="35"/>
      <c r="G19" s="24"/>
      <c r="H19" s="86" t="e">
        <f>VLOOKUP(学校公開!G19,Sheet1!$A$2:$B$10,2)</f>
        <v>#N/A</v>
      </c>
      <c r="I19" s="10"/>
      <c r="J19" s="86" t="e">
        <f>VLOOKUP(学校公開!I19,Sheet1!$A$2:$B$10,2)</f>
        <v>#N/A</v>
      </c>
      <c r="K19" s="10"/>
      <c r="L19" s="15" t="e">
        <f>VLOOKUP(学校公開!K19,Sheet1!$A$2:$B$10,2)</f>
        <v>#N/A</v>
      </c>
      <c r="M19" s="10"/>
      <c r="N19" s="8" t="e">
        <f>VLOOKUP(M19,Sheet1!$E$2:$F$31,2)</f>
        <v>#N/A</v>
      </c>
      <c r="O19" s="10"/>
      <c r="P19" s="8" t="e">
        <f>VLOOKUP(O19,Sheet1!$E$2:$F$31,2)</f>
        <v>#N/A</v>
      </c>
      <c r="Q19" s="10"/>
      <c r="R19" s="38" t="e">
        <f>VLOOKUP(Q19,Sheet1!$E$2:$F$31,2)</f>
        <v>#N/A</v>
      </c>
      <c r="S19" s="31"/>
      <c r="T19" s="103"/>
      <c r="U19" s="32"/>
      <c r="V19" s="29" t="e">
        <f>VLOOKUP(U19,Sheet1!$E$2:$F$31,2)</f>
        <v>#N/A</v>
      </c>
      <c r="W19" s="32"/>
      <c r="X19" s="33" t="e">
        <f>VLOOKUP(W19,Sheet1!$E$2:$F$31,2)</f>
        <v>#N/A</v>
      </c>
    </row>
    <row r="20" spans="2:24" ht="24" x14ac:dyDescent="0.4">
      <c r="B20" s="4">
        <v>13</v>
      </c>
      <c r="C20" s="5"/>
      <c r="D20" s="6"/>
      <c r="E20" s="40"/>
      <c r="F20" s="35"/>
      <c r="G20" s="24"/>
      <c r="H20" s="86" t="e">
        <f>VLOOKUP(学校公開!G20,Sheet1!$A$2:$B$10,2)</f>
        <v>#N/A</v>
      </c>
      <c r="I20" s="10"/>
      <c r="J20" s="86" t="e">
        <f>VLOOKUP(学校公開!I20,Sheet1!$A$2:$B$10,2)</f>
        <v>#N/A</v>
      </c>
      <c r="K20" s="10"/>
      <c r="L20" s="15" t="e">
        <f>VLOOKUP(学校公開!K20,Sheet1!$A$2:$B$10,2)</f>
        <v>#N/A</v>
      </c>
      <c r="M20" s="10"/>
      <c r="N20" s="8" t="e">
        <f>VLOOKUP(M20,Sheet1!$E$2:$F$31,2)</f>
        <v>#N/A</v>
      </c>
      <c r="O20" s="10"/>
      <c r="P20" s="7" t="e">
        <f>VLOOKUP(O20,Sheet1!$E$2:$F$31,2)</f>
        <v>#N/A</v>
      </c>
      <c r="Q20" s="10"/>
      <c r="R20" s="38" t="e">
        <f>VLOOKUP(Q20,Sheet1!$E$2:$F$31,2)</f>
        <v>#N/A</v>
      </c>
      <c r="S20" s="31"/>
      <c r="T20" s="103"/>
      <c r="U20" s="32"/>
      <c r="V20" s="29" t="e">
        <f>VLOOKUP(U20,Sheet1!$E$2:$F$31,2)</f>
        <v>#N/A</v>
      </c>
      <c r="W20" s="32"/>
      <c r="X20" s="33" t="e">
        <f>VLOOKUP(W20,Sheet1!$E$2:$F$31,2)</f>
        <v>#N/A</v>
      </c>
    </row>
    <row r="21" spans="2:24" ht="24" x14ac:dyDescent="0.4">
      <c r="B21" s="4">
        <v>14</v>
      </c>
      <c r="C21" s="5"/>
      <c r="D21" s="6"/>
      <c r="E21" s="40"/>
      <c r="F21" s="35"/>
      <c r="G21" s="24"/>
      <c r="H21" s="86" t="e">
        <f>VLOOKUP(学校公開!G21,Sheet1!$A$2:$B$10,2)</f>
        <v>#N/A</v>
      </c>
      <c r="I21" s="10"/>
      <c r="J21" s="86" t="e">
        <f>VLOOKUP(学校公開!I21,Sheet1!$A$2:$B$10,2)</f>
        <v>#N/A</v>
      </c>
      <c r="K21" s="10"/>
      <c r="L21" s="15" t="e">
        <f>VLOOKUP(学校公開!K21,Sheet1!$A$2:$B$10,2)</f>
        <v>#N/A</v>
      </c>
      <c r="M21" s="10"/>
      <c r="N21" s="8" t="e">
        <f>VLOOKUP(M21,Sheet1!$E$2:$F$31,2)</f>
        <v>#N/A</v>
      </c>
      <c r="O21" s="10"/>
      <c r="P21" s="8" t="e">
        <f>VLOOKUP(O21,Sheet1!$E$2:$F$31,2)</f>
        <v>#N/A</v>
      </c>
      <c r="Q21" s="10"/>
      <c r="R21" s="38" t="e">
        <f>VLOOKUP(Q21,Sheet1!$E$2:$F$31,2)</f>
        <v>#N/A</v>
      </c>
      <c r="S21" s="31"/>
      <c r="T21" s="103"/>
      <c r="U21" s="32"/>
      <c r="V21" s="29" t="e">
        <f>VLOOKUP(U21,Sheet1!$E$2:$F$31,2)</f>
        <v>#N/A</v>
      </c>
      <c r="W21" s="32"/>
      <c r="X21" s="33" t="e">
        <f>VLOOKUP(W21,Sheet1!$E$2:$F$31,2)</f>
        <v>#N/A</v>
      </c>
    </row>
    <row r="22" spans="2:24" ht="24" x14ac:dyDescent="0.4">
      <c r="B22" s="4">
        <v>15</v>
      </c>
      <c r="C22" s="5"/>
      <c r="D22" s="6"/>
      <c r="E22" s="40"/>
      <c r="F22" s="35"/>
      <c r="G22" s="24"/>
      <c r="H22" s="86" t="e">
        <f>VLOOKUP(学校公開!G22,Sheet1!$A$2:$B$10,2)</f>
        <v>#N/A</v>
      </c>
      <c r="I22" s="10"/>
      <c r="J22" s="86" t="e">
        <f>VLOOKUP(学校公開!I22,Sheet1!$A$2:$B$10,2)</f>
        <v>#N/A</v>
      </c>
      <c r="K22" s="10"/>
      <c r="L22" s="15" t="e">
        <f>VLOOKUP(学校公開!K22,Sheet1!$A$2:$B$10,2)</f>
        <v>#N/A</v>
      </c>
      <c r="M22" s="10"/>
      <c r="N22" s="8" t="e">
        <f>VLOOKUP(M22,Sheet1!$E$2:$F$31,2)</f>
        <v>#N/A</v>
      </c>
      <c r="O22" s="10"/>
      <c r="P22" s="8" t="e">
        <f>VLOOKUP(O22,Sheet1!$E$2:$F$31,2)</f>
        <v>#N/A</v>
      </c>
      <c r="Q22" s="10"/>
      <c r="R22" s="37" t="e">
        <f>VLOOKUP(Q22,Sheet1!$E$2:$F$31,2)</f>
        <v>#N/A</v>
      </c>
      <c r="S22" s="31"/>
      <c r="T22" s="103"/>
      <c r="U22" s="32"/>
      <c r="V22" s="29" t="e">
        <f>VLOOKUP(U22,Sheet1!$E$2:$F$31,2)</f>
        <v>#N/A</v>
      </c>
      <c r="W22" s="32"/>
      <c r="X22" s="33" t="e">
        <f>VLOOKUP(W22,Sheet1!$E$2:$F$31,2)</f>
        <v>#N/A</v>
      </c>
    </row>
    <row r="23" spans="2:24" ht="24" x14ac:dyDescent="0.4">
      <c r="B23" s="4">
        <v>16</v>
      </c>
      <c r="C23" s="5"/>
      <c r="D23" s="6"/>
      <c r="E23" s="40"/>
      <c r="F23" s="35"/>
      <c r="G23" s="24"/>
      <c r="H23" s="86" t="e">
        <f>VLOOKUP(学校公開!G23,Sheet1!$A$2:$B$10,2)</f>
        <v>#N/A</v>
      </c>
      <c r="I23" s="10"/>
      <c r="J23" s="86" t="e">
        <f>VLOOKUP(学校公開!I23,Sheet1!$A$2:$B$10,2)</f>
        <v>#N/A</v>
      </c>
      <c r="K23" s="10"/>
      <c r="L23" s="15" t="e">
        <f>VLOOKUP(学校公開!K23,Sheet1!$A$2:$B$10,2)</f>
        <v>#N/A</v>
      </c>
      <c r="M23" s="10"/>
      <c r="N23" s="8" t="e">
        <f>VLOOKUP(M23,Sheet1!$E$2:$F$31,2)</f>
        <v>#N/A</v>
      </c>
      <c r="O23" s="10"/>
      <c r="P23" s="8" t="e">
        <f>VLOOKUP(O23,Sheet1!$E$2:$F$31,2)</f>
        <v>#N/A</v>
      </c>
      <c r="Q23" s="10"/>
      <c r="R23" s="37" t="e">
        <f>VLOOKUP(Q23,Sheet1!$E$2:$F$31,2)</f>
        <v>#N/A</v>
      </c>
      <c r="S23" s="31"/>
      <c r="T23" s="103"/>
      <c r="U23" s="32"/>
      <c r="V23" s="29" t="e">
        <f>VLOOKUP(U23,Sheet1!$E$2:$F$31,2)</f>
        <v>#N/A</v>
      </c>
      <c r="W23" s="32"/>
      <c r="X23" s="33" t="e">
        <f>VLOOKUP(W23,Sheet1!$E$2:$F$31,2)</f>
        <v>#N/A</v>
      </c>
    </row>
    <row r="24" spans="2:24" ht="24" x14ac:dyDescent="0.4">
      <c r="B24" s="4">
        <v>17</v>
      </c>
      <c r="C24" s="5"/>
      <c r="D24" s="6"/>
      <c r="E24" s="40"/>
      <c r="F24" s="35"/>
      <c r="G24" s="24"/>
      <c r="H24" s="86" t="e">
        <f>VLOOKUP(学校公開!G24,Sheet1!$A$2:$B$10,2)</f>
        <v>#N/A</v>
      </c>
      <c r="I24" s="10"/>
      <c r="J24" s="86" t="e">
        <f>VLOOKUP(学校公開!I24,Sheet1!$A$2:$B$10,2)</f>
        <v>#N/A</v>
      </c>
      <c r="K24" s="10"/>
      <c r="L24" s="15" t="e">
        <f>VLOOKUP(学校公開!K24,Sheet1!$A$2:$B$10,2)</f>
        <v>#N/A</v>
      </c>
      <c r="M24" s="10"/>
      <c r="N24" s="8" t="e">
        <f>VLOOKUP(M24,Sheet1!$E$2:$F$31,2)</f>
        <v>#N/A</v>
      </c>
      <c r="O24" s="10"/>
      <c r="P24" s="8" t="e">
        <f>VLOOKUP(O24,Sheet1!$E$2:$F$31,2)</f>
        <v>#N/A</v>
      </c>
      <c r="Q24" s="10"/>
      <c r="R24" s="37" t="e">
        <f>VLOOKUP(Q24,Sheet1!$E$2:$F$31,2)</f>
        <v>#N/A</v>
      </c>
      <c r="S24" s="31"/>
      <c r="T24" s="103"/>
      <c r="U24" s="32"/>
      <c r="V24" s="29" t="e">
        <f>VLOOKUP(U24,Sheet1!$E$2:$F$31,2)</f>
        <v>#N/A</v>
      </c>
      <c r="W24" s="32"/>
      <c r="X24" s="33" t="e">
        <f>VLOOKUP(W24,Sheet1!$E$2:$F$31,2)</f>
        <v>#N/A</v>
      </c>
    </row>
    <row r="25" spans="2:24" ht="24" x14ac:dyDescent="0.4">
      <c r="B25" s="4">
        <v>18</v>
      </c>
      <c r="C25" s="5"/>
      <c r="D25" s="6"/>
      <c r="E25" s="40"/>
      <c r="F25" s="35"/>
      <c r="G25" s="24"/>
      <c r="H25" s="86" t="e">
        <f>VLOOKUP(学校公開!G25,Sheet1!$A$2:$B$10,2)</f>
        <v>#N/A</v>
      </c>
      <c r="I25" s="10"/>
      <c r="J25" s="86" t="e">
        <f>VLOOKUP(学校公開!I25,Sheet1!$A$2:$B$10,2)</f>
        <v>#N/A</v>
      </c>
      <c r="K25" s="10"/>
      <c r="L25" s="15" t="e">
        <f>VLOOKUP(学校公開!K25,Sheet1!$A$2:$B$10,2)</f>
        <v>#N/A</v>
      </c>
      <c r="M25" s="10"/>
      <c r="N25" s="8" t="e">
        <f>VLOOKUP(M25,Sheet1!$E$2:$F$31,2)</f>
        <v>#N/A</v>
      </c>
      <c r="O25" s="10"/>
      <c r="P25" s="8" t="e">
        <f>VLOOKUP(O25,Sheet1!$E$2:$F$31,2)</f>
        <v>#N/A</v>
      </c>
      <c r="Q25" s="10"/>
      <c r="R25" s="37" t="e">
        <f>VLOOKUP(Q25,Sheet1!$E$2:$F$31,2)</f>
        <v>#N/A</v>
      </c>
      <c r="S25" s="31"/>
      <c r="T25" s="103"/>
      <c r="U25" s="32"/>
      <c r="V25" s="29" t="e">
        <f>VLOOKUP(U25,Sheet1!$E$2:$F$31,2)</f>
        <v>#N/A</v>
      </c>
      <c r="W25" s="32"/>
      <c r="X25" s="33" t="e">
        <f>VLOOKUP(W25,Sheet1!$E$2:$F$31,2)</f>
        <v>#N/A</v>
      </c>
    </row>
    <row r="26" spans="2:24" ht="24" x14ac:dyDescent="0.4">
      <c r="B26" s="4">
        <v>19</v>
      </c>
      <c r="C26" s="5"/>
      <c r="D26" s="6"/>
      <c r="E26" s="40"/>
      <c r="F26" s="35"/>
      <c r="G26" s="24"/>
      <c r="H26" s="86" t="e">
        <f>VLOOKUP(学校公開!G26,Sheet1!$A$2:$B$10,2)</f>
        <v>#N/A</v>
      </c>
      <c r="I26" s="10"/>
      <c r="J26" s="86" t="e">
        <f>VLOOKUP(学校公開!I26,Sheet1!$A$2:$B$10,2)</f>
        <v>#N/A</v>
      </c>
      <c r="K26" s="10"/>
      <c r="L26" s="15" t="e">
        <f>VLOOKUP(学校公開!K26,Sheet1!$A$2:$B$10,2)</f>
        <v>#N/A</v>
      </c>
      <c r="M26" s="10"/>
      <c r="N26" s="8" t="e">
        <f>VLOOKUP(M26,Sheet1!$E$2:$F$31,2)</f>
        <v>#N/A</v>
      </c>
      <c r="O26" s="10"/>
      <c r="P26" s="7" t="e">
        <f>VLOOKUP(O26,Sheet1!$E$2:$F$31,2)</f>
        <v>#N/A</v>
      </c>
      <c r="Q26" s="10"/>
      <c r="R26" s="37" t="e">
        <f>VLOOKUP(Q26,Sheet1!$E$2:$F$31,2)</f>
        <v>#N/A</v>
      </c>
      <c r="S26" s="31"/>
      <c r="T26" s="103"/>
      <c r="U26" s="32"/>
      <c r="V26" s="29" t="e">
        <f>VLOOKUP(U26,Sheet1!$E$2:$F$31,2)</f>
        <v>#N/A</v>
      </c>
      <c r="W26" s="32"/>
      <c r="X26" s="33" t="e">
        <f>VLOOKUP(W26,Sheet1!$E$2:$F$31,2)</f>
        <v>#N/A</v>
      </c>
    </row>
    <row r="27" spans="2:24" ht="24" x14ac:dyDescent="0.4">
      <c r="B27" s="4">
        <v>20</v>
      </c>
      <c r="C27" s="5"/>
      <c r="D27" s="6"/>
      <c r="E27" s="40"/>
      <c r="F27" s="35"/>
      <c r="G27" s="24"/>
      <c r="H27" s="86" t="e">
        <f>VLOOKUP(学校公開!G27,Sheet1!$A$2:$B$10,2)</f>
        <v>#N/A</v>
      </c>
      <c r="I27" s="10"/>
      <c r="J27" s="86" t="e">
        <f>VLOOKUP(学校公開!I27,Sheet1!$A$2:$B$10,2)</f>
        <v>#N/A</v>
      </c>
      <c r="K27" s="10"/>
      <c r="L27" s="15" t="e">
        <f>VLOOKUP(学校公開!K27,Sheet1!$A$2:$B$10,2)</f>
        <v>#N/A</v>
      </c>
      <c r="M27" s="10"/>
      <c r="N27" s="8" t="e">
        <f>VLOOKUP(M27,Sheet1!$E$2:$F$31,2)</f>
        <v>#N/A</v>
      </c>
      <c r="O27" s="10"/>
      <c r="P27" s="8" t="e">
        <f>VLOOKUP(O27,Sheet1!$E$2:$F$31,2)</f>
        <v>#N/A</v>
      </c>
      <c r="Q27" s="10"/>
      <c r="R27" s="37" t="e">
        <f>VLOOKUP(Q27,Sheet1!$E$2:$F$31,2)</f>
        <v>#N/A</v>
      </c>
      <c r="S27" s="31"/>
      <c r="T27" s="103"/>
      <c r="U27" s="32"/>
      <c r="V27" s="29" t="e">
        <f>VLOOKUP(U27,Sheet1!$E$2:$F$31,2)</f>
        <v>#N/A</v>
      </c>
      <c r="W27" s="32"/>
      <c r="X27" s="33" t="e">
        <f>VLOOKUP(W27,Sheet1!$E$2:$F$31,2)</f>
        <v>#N/A</v>
      </c>
    </row>
    <row r="28" spans="2:24" ht="24" x14ac:dyDescent="0.4">
      <c r="B28" s="4">
        <v>21</v>
      </c>
      <c r="C28" s="5"/>
      <c r="D28" s="6"/>
      <c r="E28" s="40"/>
      <c r="F28" s="35"/>
      <c r="G28" s="24"/>
      <c r="H28" s="86" t="e">
        <f>VLOOKUP(学校公開!G28,Sheet1!$A$2:$B$10,2)</f>
        <v>#N/A</v>
      </c>
      <c r="I28" s="10"/>
      <c r="J28" s="86" t="e">
        <f>VLOOKUP(学校公開!I28,Sheet1!$A$2:$B$10,2)</f>
        <v>#N/A</v>
      </c>
      <c r="K28" s="10"/>
      <c r="L28" s="15" t="e">
        <f>VLOOKUP(学校公開!K28,Sheet1!$A$2:$B$10,2)</f>
        <v>#N/A</v>
      </c>
      <c r="M28" s="10"/>
      <c r="N28" s="8" t="e">
        <f>VLOOKUP(M28,Sheet1!$E$2:$F$31,2)</f>
        <v>#N/A</v>
      </c>
      <c r="O28" s="10"/>
      <c r="P28" s="8" t="e">
        <f>VLOOKUP(O28,Sheet1!$E$2:$F$31,2)</f>
        <v>#N/A</v>
      </c>
      <c r="Q28" s="10"/>
      <c r="R28" s="37" t="e">
        <f>VLOOKUP(Q28,Sheet1!$E$2:$F$31,2)</f>
        <v>#N/A</v>
      </c>
      <c r="S28" s="31"/>
      <c r="T28" s="103"/>
      <c r="U28" s="32"/>
      <c r="V28" s="29" t="e">
        <f>VLOOKUP(U28,Sheet1!$E$2:$F$31,2)</f>
        <v>#N/A</v>
      </c>
      <c r="W28" s="32"/>
      <c r="X28" s="33" t="e">
        <f>VLOOKUP(W28,Sheet1!$E$2:$F$31,2)</f>
        <v>#N/A</v>
      </c>
    </row>
    <row r="29" spans="2:24" ht="24" x14ac:dyDescent="0.4">
      <c r="B29" s="4">
        <v>22</v>
      </c>
      <c r="C29" s="5"/>
      <c r="D29" s="6"/>
      <c r="E29" s="40"/>
      <c r="F29" s="35"/>
      <c r="G29" s="24"/>
      <c r="H29" s="86" t="e">
        <f>VLOOKUP(学校公開!G29,Sheet1!$A$2:$B$10,2)</f>
        <v>#N/A</v>
      </c>
      <c r="I29" s="10"/>
      <c r="J29" s="86" t="e">
        <f>VLOOKUP(学校公開!I29,Sheet1!$A$2:$B$10,2)</f>
        <v>#N/A</v>
      </c>
      <c r="K29" s="10"/>
      <c r="L29" s="15" t="e">
        <f>VLOOKUP(学校公開!K29,Sheet1!$A$2:$B$10,2)</f>
        <v>#N/A</v>
      </c>
      <c r="M29" s="10"/>
      <c r="N29" s="8" t="e">
        <f>VLOOKUP(M29,Sheet1!$E$2:$F$31,2)</f>
        <v>#N/A</v>
      </c>
      <c r="O29" s="10"/>
      <c r="P29" s="8" t="e">
        <f>VLOOKUP(O29,Sheet1!$E$2:$F$31,2)</f>
        <v>#N/A</v>
      </c>
      <c r="Q29" s="10"/>
      <c r="R29" s="37" t="e">
        <f>VLOOKUP(Q29,Sheet1!$E$2:$F$31,2)</f>
        <v>#N/A</v>
      </c>
      <c r="S29" s="31"/>
      <c r="T29" s="103"/>
      <c r="U29" s="32"/>
      <c r="V29" s="29" t="e">
        <f>VLOOKUP(U29,Sheet1!$E$2:$F$31,2)</f>
        <v>#N/A</v>
      </c>
      <c r="W29" s="32"/>
      <c r="X29" s="33" t="e">
        <f>VLOOKUP(W29,Sheet1!$E$2:$F$31,2)</f>
        <v>#N/A</v>
      </c>
    </row>
    <row r="30" spans="2:24" ht="24" x14ac:dyDescent="0.4">
      <c r="B30" s="4">
        <v>23</v>
      </c>
      <c r="C30" s="5"/>
      <c r="D30" s="6"/>
      <c r="E30" s="40"/>
      <c r="F30" s="35"/>
      <c r="G30" s="24"/>
      <c r="H30" s="86" t="e">
        <f>VLOOKUP(学校公開!G30,Sheet1!$A$2:$B$10,2)</f>
        <v>#N/A</v>
      </c>
      <c r="I30" s="10"/>
      <c r="J30" s="86" t="e">
        <f>VLOOKUP(学校公開!I30,Sheet1!$A$2:$B$10,2)</f>
        <v>#N/A</v>
      </c>
      <c r="K30" s="10"/>
      <c r="L30" s="15" t="e">
        <f>VLOOKUP(学校公開!K30,Sheet1!$A$2:$B$10,2)</f>
        <v>#N/A</v>
      </c>
      <c r="M30" s="10"/>
      <c r="N30" s="8" t="e">
        <f>VLOOKUP(M30,Sheet1!$E$2:$F$31,2)</f>
        <v>#N/A</v>
      </c>
      <c r="O30" s="10"/>
      <c r="P30" s="8" t="e">
        <f>VLOOKUP(O30,Sheet1!$E$2:$F$31,2)</f>
        <v>#N/A</v>
      </c>
      <c r="Q30" s="10"/>
      <c r="R30" s="38" t="e">
        <f>VLOOKUP(Q30,Sheet1!$E$2:$F$31,2)</f>
        <v>#N/A</v>
      </c>
      <c r="S30" s="31"/>
      <c r="T30" s="103"/>
      <c r="U30" s="32"/>
      <c r="V30" s="29" t="e">
        <f>VLOOKUP(U30,Sheet1!$E$2:$F$31,2)</f>
        <v>#N/A</v>
      </c>
      <c r="W30" s="32"/>
      <c r="X30" s="33" t="e">
        <f>VLOOKUP(W30,Sheet1!$E$2:$F$31,2)</f>
        <v>#N/A</v>
      </c>
    </row>
    <row r="31" spans="2:24" ht="24" x14ac:dyDescent="0.4">
      <c r="B31" s="4">
        <v>24</v>
      </c>
      <c r="C31" s="5"/>
      <c r="D31" s="6"/>
      <c r="E31" s="40"/>
      <c r="F31" s="35"/>
      <c r="G31" s="24"/>
      <c r="H31" s="86" t="e">
        <f>VLOOKUP(学校公開!G31,Sheet1!$A$2:$B$10,2)</f>
        <v>#N/A</v>
      </c>
      <c r="I31" s="10"/>
      <c r="J31" s="86" t="e">
        <f>VLOOKUP(学校公開!I31,Sheet1!$A$2:$B$10,2)</f>
        <v>#N/A</v>
      </c>
      <c r="K31" s="10"/>
      <c r="L31" s="15" t="e">
        <f>VLOOKUP(学校公開!K31,Sheet1!$A$2:$B$10,2)</f>
        <v>#N/A</v>
      </c>
      <c r="M31" s="10"/>
      <c r="N31" s="8" t="e">
        <f>VLOOKUP(M31,Sheet1!$E$2:$F$31,2)</f>
        <v>#N/A</v>
      </c>
      <c r="O31" s="10"/>
      <c r="P31" s="8" t="e">
        <f>VLOOKUP(O31,Sheet1!$E$2:$F$31,2)</f>
        <v>#N/A</v>
      </c>
      <c r="Q31" s="10"/>
      <c r="R31" s="37" t="e">
        <f>VLOOKUP(Q31,Sheet1!$E$2:$F$31,2)</f>
        <v>#N/A</v>
      </c>
      <c r="S31" s="31"/>
      <c r="T31" s="103"/>
      <c r="U31" s="32"/>
      <c r="V31" s="29" t="e">
        <f>VLOOKUP(U31,Sheet1!$E$2:$F$31,2)</f>
        <v>#N/A</v>
      </c>
      <c r="W31" s="32"/>
      <c r="X31" s="33" t="e">
        <f>VLOOKUP(W31,Sheet1!$E$2:$F$31,2)</f>
        <v>#N/A</v>
      </c>
    </row>
    <row r="32" spans="2:24" ht="24" x14ac:dyDescent="0.4">
      <c r="B32" s="4">
        <v>25</v>
      </c>
      <c r="C32" s="5"/>
      <c r="D32" s="6"/>
      <c r="E32" s="40"/>
      <c r="F32" s="35"/>
      <c r="G32" s="24"/>
      <c r="H32" s="86" t="e">
        <f>VLOOKUP(学校公開!G32,Sheet1!$A$2:$B$10,2)</f>
        <v>#N/A</v>
      </c>
      <c r="I32" s="10"/>
      <c r="J32" s="86" t="e">
        <f>VLOOKUP(学校公開!I32,Sheet1!$A$2:$B$10,2)</f>
        <v>#N/A</v>
      </c>
      <c r="K32" s="10"/>
      <c r="L32" s="15" t="e">
        <f>VLOOKUP(学校公開!K32,Sheet1!$A$2:$B$10,2)</f>
        <v>#N/A</v>
      </c>
      <c r="M32" s="10"/>
      <c r="N32" s="8" t="e">
        <f>VLOOKUP(M32,Sheet1!$E$2:$F$31,2)</f>
        <v>#N/A</v>
      </c>
      <c r="O32" s="10"/>
      <c r="P32" s="7" t="e">
        <f>VLOOKUP(O32,Sheet1!$E$2:$F$31,2)</f>
        <v>#N/A</v>
      </c>
      <c r="Q32" s="10"/>
      <c r="R32" s="37" t="e">
        <f>VLOOKUP(Q32,Sheet1!$E$2:$F$31,2)</f>
        <v>#N/A</v>
      </c>
      <c r="S32" s="31"/>
      <c r="T32" s="103"/>
      <c r="U32" s="32"/>
      <c r="V32" s="29" t="e">
        <f>VLOOKUP(U32,Sheet1!$E$2:$F$31,2)</f>
        <v>#N/A</v>
      </c>
      <c r="W32" s="32"/>
      <c r="X32" s="33" t="e">
        <f>VLOOKUP(W32,Sheet1!$E$2:$F$31,2)</f>
        <v>#N/A</v>
      </c>
    </row>
    <row r="33" spans="2:24" ht="24" x14ac:dyDescent="0.4">
      <c r="B33" s="4">
        <v>26</v>
      </c>
      <c r="C33" s="5"/>
      <c r="D33" s="6"/>
      <c r="E33" s="40"/>
      <c r="F33" s="35"/>
      <c r="G33" s="24"/>
      <c r="H33" s="86" t="e">
        <f>VLOOKUP(学校公開!G33,Sheet1!$A$2:$B$10,2)</f>
        <v>#N/A</v>
      </c>
      <c r="I33" s="10"/>
      <c r="J33" s="86" t="e">
        <f>VLOOKUP(学校公開!I33,Sheet1!$A$2:$B$10,2)</f>
        <v>#N/A</v>
      </c>
      <c r="K33" s="10"/>
      <c r="L33" s="15" t="e">
        <f>VLOOKUP(学校公開!K33,Sheet1!$A$2:$B$10,2)</f>
        <v>#N/A</v>
      </c>
      <c r="M33" s="10"/>
      <c r="N33" s="8" t="e">
        <f>VLOOKUP(M33,Sheet1!$E$2:$F$31,2)</f>
        <v>#N/A</v>
      </c>
      <c r="O33" s="10"/>
      <c r="P33" s="8" t="e">
        <f>VLOOKUP(O33,Sheet1!$E$2:$F$31,2)</f>
        <v>#N/A</v>
      </c>
      <c r="Q33" s="10"/>
      <c r="R33" s="37" t="e">
        <f>VLOOKUP(Q33,Sheet1!$E$2:$F$31,2)</f>
        <v>#N/A</v>
      </c>
      <c r="S33" s="31"/>
      <c r="T33" s="103"/>
      <c r="U33" s="32"/>
      <c r="V33" s="29" t="e">
        <f>VLOOKUP(U33,Sheet1!$E$2:$F$31,2)</f>
        <v>#N/A</v>
      </c>
      <c r="W33" s="32"/>
      <c r="X33" s="33" t="e">
        <f>VLOOKUP(W33,Sheet1!$E$2:$F$31,2)</f>
        <v>#N/A</v>
      </c>
    </row>
    <row r="34" spans="2:24" ht="24" x14ac:dyDescent="0.4">
      <c r="B34" s="4">
        <v>27</v>
      </c>
      <c r="C34" s="5"/>
      <c r="D34" s="6"/>
      <c r="E34" s="40"/>
      <c r="F34" s="35"/>
      <c r="G34" s="24"/>
      <c r="H34" s="86" t="e">
        <f>VLOOKUP(学校公開!G34,Sheet1!$A$2:$B$10,2)</f>
        <v>#N/A</v>
      </c>
      <c r="I34" s="10"/>
      <c r="J34" s="86" t="e">
        <f>VLOOKUP(学校公開!I34,Sheet1!$A$2:$B$10,2)</f>
        <v>#N/A</v>
      </c>
      <c r="K34" s="10"/>
      <c r="L34" s="15" t="e">
        <f>VLOOKUP(学校公開!K34,Sheet1!$A$2:$B$10,2)</f>
        <v>#N/A</v>
      </c>
      <c r="M34" s="10"/>
      <c r="N34" s="8" t="e">
        <f>VLOOKUP(M34,Sheet1!$E$2:$F$31,2)</f>
        <v>#N/A</v>
      </c>
      <c r="O34" s="10"/>
      <c r="P34" s="8" t="e">
        <f>VLOOKUP(O34,Sheet1!$E$2:$F$31,2)</f>
        <v>#N/A</v>
      </c>
      <c r="Q34" s="10"/>
      <c r="R34" s="37" t="e">
        <f>VLOOKUP(Q34,Sheet1!$E$2:$F$31,2)</f>
        <v>#N/A</v>
      </c>
      <c r="S34" s="31"/>
      <c r="T34" s="103"/>
      <c r="U34" s="32"/>
      <c r="V34" s="29" t="e">
        <f>VLOOKUP(U34,Sheet1!$E$2:$F$31,2)</f>
        <v>#N/A</v>
      </c>
      <c r="W34" s="32"/>
      <c r="X34" s="33" t="e">
        <f>VLOOKUP(W34,Sheet1!$E$2:$F$31,2)</f>
        <v>#N/A</v>
      </c>
    </row>
    <row r="35" spans="2:24" ht="24" x14ac:dyDescent="0.4">
      <c r="B35" s="4">
        <v>28</v>
      </c>
      <c r="C35" s="5"/>
      <c r="D35" s="6"/>
      <c r="E35" s="40"/>
      <c r="F35" s="35"/>
      <c r="G35" s="24"/>
      <c r="H35" s="86" t="e">
        <f>VLOOKUP(学校公開!G35,Sheet1!$A$2:$B$10,2)</f>
        <v>#N/A</v>
      </c>
      <c r="I35" s="10"/>
      <c r="J35" s="86" t="e">
        <f>VLOOKUP(学校公開!I35,Sheet1!$A$2:$B$10,2)</f>
        <v>#N/A</v>
      </c>
      <c r="K35" s="10"/>
      <c r="L35" s="15" t="e">
        <f>VLOOKUP(学校公開!K35,Sheet1!$A$2:$B$10,2)</f>
        <v>#N/A</v>
      </c>
      <c r="M35" s="10"/>
      <c r="N35" s="8" t="e">
        <f>VLOOKUP(M35,Sheet1!$E$2:$F$31,2)</f>
        <v>#N/A</v>
      </c>
      <c r="O35" s="10"/>
      <c r="P35" s="8" t="e">
        <f>VLOOKUP(O35,Sheet1!$E$2:$F$31,2)</f>
        <v>#N/A</v>
      </c>
      <c r="Q35" s="10"/>
      <c r="R35" s="37" t="e">
        <f>VLOOKUP(Q35,Sheet1!$E$2:$F$31,2)</f>
        <v>#N/A</v>
      </c>
      <c r="S35" s="31"/>
      <c r="T35" s="103"/>
      <c r="U35" s="32"/>
      <c r="V35" s="29" t="e">
        <f>VLOOKUP(U35,Sheet1!$E$2:$F$31,2)</f>
        <v>#N/A</v>
      </c>
      <c r="W35" s="32"/>
      <c r="X35" s="33" t="e">
        <f>VLOOKUP(W35,Sheet1!$E$2:$F$31,2)</f>
        <v>#N/A</v>
      </c>
    </row>
    <row r="36" spans="2:24" ht="24" x14ac:dyDescent="0.4">
      <c r="B36" s="4">
        <v>29</v>
      </c>
      <c r="C36" s="5"/>
      <c r="D36" s="6"/>
      <c r="E36" s="40"/>
      <c r="F36" s="35"/>
      <c r="G36" s="24"/>
      <c r="H36" s="86" t="e">
        <f>VLOOKUP(学校公開!G36,Sheet1!$A$2:$B$10,2)</f>
        <v>#N/A</v>
      </c>
      <c r="I36" s="10"/>
      <c r="J36" s="86" t="e">
        <f>VLOOKUP(学校公開!I36,Sheet1!$A$2:$B$10,2)</f>
        <v>#N/A</v>
      </c>
      <c r="K36" s="10"/>
      <c r="L36" s="15" t="e">
        <f>VLOOKUP(学校公開!K36,Sheet1!$A$2:$B$10,2)</f>
        <v>#N/A</v>
      </c>
      <c r="M36" s="10"/>
      <c r="N36" s="8" t="e">
        <f>VLOOKUP(M36,Sheet1!$E$2:$F$31,2)</f>
        <v>#N/A</v>
      </c>
      <c r="O36" s="10"/>
      <c r="P36" s="8" t="e">
        <f>VLOOKUP(O36,Sheet1!$E$2:$F$31,2)</f>
        <v>#N/A</v>
      </c>
      <c r="Q36" s="10"/>
      <c r="R36" s="37" t="e">
        <f>VLOOKUP(Q36,Sheet1!$E$2:$F$31,2)</f>
        <v>#N/A</v>
      </c>
      <c r="S36" s="31"/>
      <c r="T36" s="103"/>
      <c r="U36" s="32"/>
      <c r="V36" s="29" t="e">
        <f>VLOOKUP(U36,Sheet1!$E$2:$F$31,2)</f>
        <v>#N/A</v>
      </c>
      <c r="W36" s="32"/>
      <c r="X36" s="33" t="e">
        <f>VLOOKUP(W36,Sheet1!$E$2:$F$31,2)</f>
        <v>#N/A</v>
      </c>
    </row>
    <row r="37" spans="2:24" ht="24" x14ac:dyDescent="0.4">
      <c r="B37" s="4">
        <v>30</v>
      </c>
      <c r="C37" s="5"/>
      <c r="D37" s="6"/>
      <c r="E37" s="40"/>
      <c r="F37" s="35"/>
      <c r="G37" s="24"/>
      <c r="H37" s="86" t="e">
        <f>VLOOKUP(学校公開!G37,Sheet1!$A$2:$B$10,2)</f>
        <v>#N/A</v>
      </c>
      <c r="I37" s="10"/>
      <c r="J37" s="86" t="e">
        <f>VLOOKUP(学校公開!I37,Sheet1!$A$2:$B$10,2)</f>
        <v>#N/A</v>
      </c>
      <c r="K37" s="10"/>
      <c r="L37" s="15" t="e">
        <f>VLOOKUP(学校公開!K37,Sheet1!$A$2:$B$10,2)</f>
        <v>#N/A</v>
      </c>
      <c r="M37" s="10"/>
      <c r="N37" s="8" t="e">
        <f>VLOOKUP(M37,Sheet1!$E$2:$F$31,2)</f>
        <v>#N/A</v>
      </c>
      <c r="O37" s="10"/>
      <c r="P37" s="8" t="e">
        <f>VLOOKUP(O37,Sheet1!$E$2:$F$31,2)</f>
        <v>#N/A</v>
      </c>
      <c r="Q37" s="10"/>
      <c r="R37" s="37" t="e">
        <f>VLOOKUP(Q37,Sheet1!$E$2:$F$31,2)</f>
        <v>#N/A</v>
      </c>
      <c r="S37" s="31"/>
      <c r="T37" s="103"/>
      <c r="U37" s="32"/>
      <c r="V37" s="29" t="e">
        <f>VLOOKUP(U37,Sheet1!$E$2:$F$31,2)</f>
        <v>#N/A</v>
      </c>
      <c r="W37" s="32"/>
      <c r="X37" s="33" t="e">
        <f>VLOOKUP(W37,Sheet1!$E$2:$F$31,2)</f>
        <v>#N/A</v>
      </c>
    </row>
    <row r="38" spans="2:24" ht="24" x14ac:dyDescent="0.4">
      <c r="B38" s="4">
        <v>31</v>
      </c>
      <c r="C38" s="5"/>
      <c r="D38" s="6"/>
      <c r="E38" s="40"/>
      <c r="F38" s="35"/>
      <c r="G38" s="24"/>
      <c r="H38" s="86" t="e">
        <f>VLOOKUP(学校公開!G38,Sheet1!$A$2:$B$10,2)</f>
        <v>#N/A</v>
      </c>
      <c r="I38" s="10"/>
      <c r="J38" s="86" t="e">
        <f>VLOOKUP(学校公開!I38,Sheet1!$A$2:$B$10,2)</f>
        <v>#N/A</v>
      </c>
      <c r="K38" s="10"/>
      <c r="L38" s="15" t="e">
        <f>VLOOKUP(学校公開!K38,Sheet1!$A$2:$B$10,2)</f>
        <v>#N/A</v>
      </c>
      <c r="M38" s="10"/>
      <c r="N38" s="8" t="e">
        <f>VLOOKUP(M38,Sheet1!$E$2:$F$31,2)</f>
        <v>#N/A</v>
      </c>
      <c r="O38" s="10"/>
      <c r="P38" s="7" t="e">
        <f>VLOOKUP(O38,Sheet1!$E$2:$F$31,2)</f>
        <v>#N/A</v>
      </c>
      <c r="Q38" s="10"/>
      <c r="R38" s="38" t="e">
        <f>VLOOKUP(Q38,Sheet1!$E$2:$F$31,2)</f>
        <v>#N/A</v>
      </c>
      <c r="S38" s="31"/>
      <c r="T38" s="103"/>
      <c r="U38" s="32"/>
      <c r="V38" s="29" t="e">
        <f>VLOOKUP(U38,Sheet1!$E$2:$F$31,2)</f>
        <v>#N/A</v>
      </c>
      <c r="W38" s="32"/>
      <c r="X38" s="33" t="e">
        <f>VLOOKUP(W38,Sheet1!$E$2:$F$31,2)</f>
        <v>#N/A</v>
      </c>
    </row>
    <row r="39" spans="2:24" ht="24" x14ac:dyDescent="0.4">
      <c r="B39" s="4">
        <v>32</v>
      </c>
      <c r="C39" s="5"/>
      <c r="D39" s="6"/>
      <c r="E39" s="40"/>
      <c r="F39" s="35"/>
      <c r="G39" s="24"/>
      <c r="H39" s="86" t="e">
        <f>VLOOKUP(学校公開!G39,Sheet1!$A$2:$B$10,2)</f>
        <v>#N/A</v>
      </c>
      <c r="I39" s="10"/>
      <c r="J39" s="86" t="e">
        <f>VLOOKUP(学校公開!I39,Sheet1!$A$2:$B$10,2)</f>
        <v>#N/A</v>
      </c>
      <c r="K39" s="10"/>
      <c r="L39" s="15" t="e">
        <f>VLOOKUP(学校公開!K39,Sheet1!$A$2:$B$10,2)</f>
        <v>#N/A</v>
      </c>
      <c r="M39" s="10"/>
      <c r="N39" s="8" t="e">
        <f>VLOOKUP(M39,Sheet1!$E$2:$F$31,2)</f>
        <v>#N/A</v>
      </c>
      <c r="O39" s="10"/>
      <c r="P39" s="8" t="e">
        <f>VLOOKUP(O39,Sheet1!$E$2:$F$31,2)</f>
        <v>#N/A</v>
      </c>
      <c r="Q39" s="10"/>
      <c r="R39" s="37" t="e">
        <f>VLOOKUP(Q39,Sheet1!$E$2:$F$31,2)</f>
        <v>#N/A</v>
      </c>
      <c r="S39" s="31"/>
      <c r="T39" s="103"/>
      <c r="U39" s="32"/>
      <c r="V39" s="29" t="e">
        <f>VLOOKUP(U39,Sheet1!$E$2:$F$31,2)</f>
        <v>#N/A</v>
      </c>
      <c r="W39" s="32"/>
      <c r="X39" s="33" t="e">
        <f>VLOOKUP(W39,Sheet1!$E$2:$F$31,2)</f>
        <v>#N/A</v>
      </c>
    </row>
    <row r="40" spans="2:24" ht="24" x14ac:dyDescent="0.4">
      <c r="B40" s="4">
        <v>33</v>
      </c>
      <c r="C40" s="5"/>
      <c r="D40" s="6"/>
      <c r="E40" s="40"/>
      <c r="F40" s="35"/>
      <c r="G40" s="24"/>
      <c r="H40" s="86" t="e">
        <f>VLOOKUP(学校公開!G40,Sheet1!$A$2:$B$10,2)</f>
        <v>#N/A</v>
      </c>
      <c r="I40" s="10"/>
      <c r="J40" s="86" t="e">
        <f>VLOOKUP(学校公開!I40,Sheet1!$A$2:$B$10,2)</f>
        <v>#N/A</v>
      </c>
      <c r="K40" s="10"/>
      <c r="L40" s="15" t="e">
        <f>VLOOKUP(学校公開!K40,Sheet1!$A$2:$B$10,2)</f>
        <v>#N/A</v>
      </c>
      <c r="M40" s="10"/>
      <c r="N40" s="8" t="e">
        <f>VLOOKUP(M40,Sheet1!$E$2:$F$31,2)</f>
        <v>#N/A</v>
      </c>
      <c r="O40" s="10"/>
      <c r="P40" s="8" t="e">
        <f>VLOOKUP(O40,Sheet1!$E$2:$F$31,2)</f>
        <v>#N/A</v>
      </c>
      <c r="Q40" s="10"/>
      <c r="R40" s="37" t="e">
        <f>VLOOKUP(Q40,Sheet1!$E$2:$F$31,2)</f>
        <v>#N/A</v>
      </c>
      <c r="S40" s="31"/>
      <c r="T40" s="103"/>
      <c r="U40" s="32"/>
      <c r="V40" s="29" t="e">
        <f>VLOOKUP(U40,Sheet1!$E$2:$F$31,2)</f>
        <v>#N/A</v>
      </c>
      <c r="W40" s="32"/>
      <c r="X40" s="33" t="e">
        <f>VLOOKUP(W40,Sheet1!$E$2:$F$31,2)</f>
        <v>#N/A</v>
      </c>
    </row>
    <row r="41" spans="2:24" ht="24" x14ac:dyDescent="0.4">
      <c r="B41" s="4">
        <v>34</v>
      </c>
      <c r="C41" s="5"/>
      <c r="D41" s="6"/>
      <c r="E41" s="40"/>
      <c r="F41" s="35"/>
      <c r="G41" s="24"/>
      <c r="H41" s="86" t="e">
        <f>VLOOKUP(学校公開!G41,Sheet1!$A$2:$B$10,2)</f>
        <v>#N/A</v>
      </c>
      <c r="I41" s="10"/>
      <c r="J41" s="86" t="e">
        <f>VLOOKUP(学校公開!I41,Sheet1!$A$2:$B$10,2)</f>
        <v>#N/A</v>
      </c>
      <c r="K41" s="10"/>
      <c r="L41" s="15" t="e">
        <f>VLOOKUP(学校公開!K41,Sheet1!$A$2:$B$10,2)</f>
        <v>#N/A</v>
      </c>
      <c r="M41" s="10"/>
      <c r="N41" s="8" t="e">
        <f>VLOOKUP(M41,Sheet1!$E$2:$F$31,2)</f>
        <v>#N/A</v>
      </c>
      <c r="O41" s="10"/>
      <c r="P41" s="8" t="e">
        <f>VLOOKUP(O41,Sheet1!$E$2:$F$31,2)</f>
        <v>#N/A</v>
      </c>
      <c r="Q41" s="10"/>
      <c r="R41" s="37" t="e">
        <f>VLOOKUP(Q41,Sheet1!$E$2:$F$31,2)</f>
        <v>#N/A</v>
      </c>
      <c r="S41" s="31"/>
      <c r="T41" s="103"/>
      <c r="U41" s="32"/>
      <c r="V41" s="29" t="e">
        <f>VLOOKUP(U41,Sheet1!$E$2:$F$31,2)</f>
        <v>#N/A</v>
      </c>
      <c r="W41" s="32"/>
      <c r="X41" s="33" t="e">
        <f>VLOOKUP(W41,Sheet1!$E$2:$F$31,2)</f>
        <v>#N/A</v>
      </c>
    </row>
    <row r="42" spans="2:24" ht="24" x14ac:dyDescent="0.4">
      <c r="B42" s="4">
        <v>35</v>
      </c>
      <c r="C42" s="5"/>
      <c r="D42" s="6"/>
      <c r="E42" s="40"/>
      <c r="F42" s="35"/>
      <c r="G42" s="24"/>
      <c r="H42" s="86" t="e">
        <f>VLOOKUP(学校公開!G42,Sheet1!$A$2:$B$10,2)</f>
        <v>#N/A</v>
      </c>
      <c r="I42" s="10"/>
      <c r="J42" s="86" t="e">
        <f>VLOOKUP(学校公開!I42,Sheet1!$A$2:$B$10,2)</f>
        <v>#N/A</v>
      </c>
      <c r="K42" s="10"/>
      <c r="L42" s="15" t="e">
        <f>VLOOKUP(学校公開!K42,Sheet1!$A$2:$B$10,2)</f>
        <v>#N/A</v>
      </c>
      <c r="M42" s="10"/>
      <c r="N42" s="8" t="e">
        <f>VLOOKUP(M42,Sheet1!$E$2:$F$31,2)</f>
        <v>#N/A</v>
      </c>
      <c r="O42" s="10"/>
      <c r="P42" s="8" t="e">
        <f>VLOOKUP(O42,Sheet1!$E$2:$F$31,2)</f>
        <v>#N/A</v>
      </c>
      <c r="Q42" s="10"/>
      <c r="R42" s="37" t="e">
        <f>VLOOKUP(Q42,Sheet1!$E$2:$F$31,2)</f>
        <v>#N/A</v>
      </c>
      <c r="S42" s="31"/>
      <c r="T42" s="103"/>
      <c r="U42" s="32"/>
      <c r="V42" s="29" t="e">
        <f>VLOOKUP(U42,Sheet1!$E$2:$F$31,2)</f>
        <v>#N/A</v>
      </c>
      <c r="W42" s="32"/>
      <c r="X42" s="33" t="e">
        <f>VLOOKUP(W42,Sheet1!$E$2:$F$31,2)</f>
        <v>#N/A</v>
      </c>
    </row>
    <row r="43" spans="2:24" ht="24" x14ac:dyDescent="0.4">
      <c r="B43" s="4">
        <v>36</v>
      </c>
      <c r="C43" s="5"/>
      <c r="D43" s="6"/>
      <c r="E43" s="40"/>
      <c r="F43" s="35"/>
      <c r="G43" s="24"/>
      <c r="H43" s="86" t="e">
        <f>VLOOKUP(学校公開!G43,Sheet1!$A$2:$B$10,2)</f>
        <v>#N/A</v>
      </c>
      <c r="I43" s="10"/>
      <c r="J43" s="86" t="e">
        <f>VLOOKUP(学校公開!I43,Sheet1!$A$2:$B$10,2)</f>
        <v>#N/A</v>
      </c>
      <c r="K43" s="10"/>
      <c r="L43" s="15" t="e">
        <f>VLOOKUP(学校公開!K43,Sheet1!$A$2:$B$10,2)</f>
        <v>#N/A</v>
      </c>
      <c r="M43" s="10"/>
      <c r="N43" s="8" t="e">
        <f>VLOOKUP(M43,Sheet1!$E$2:$F$31,2)</f>
        <v>#N/A</v>
      </c>
      <c r="O43" s="10"/>
      <c r="P43" s="8" t="e">
        <f>VLOOKUP(O43,Sheet1!$E$2:$F$31,2)</f>
        <v>#N/A</v>
      </c>
      <c r="Q43" s="10"/>
      <c r="R43" s="37" t="e">
        <f>VLOOKUP(Q43,Sheet1!$E$2:$F$31,2)</f>
        <v>#N/A</v>
      </c>
      <c r="S43" s="31"/>
      <c r="T43" s="103"/>
      <c r="U43" s="32"/>
      <c r="V43" s="29" t="e">
        <f>VLOOKUP(U43,Sheet1!$E$2:$F$31,2)</f>
        <v>#N/A</v>
      </c>
      <c r="W43" s="32"/>
      <c r="X43" s="33" t="e">
        <f>VLOOKUP(W43,Sheet1!$E$2:$F$31,2)</f>
        <v>#N/A</v>
      </c>
    </row>
    <row r="44" spans="2:24" ht="24" x14ac:dyDescent="0.4">
      <c r="B44" s="4">
        <v>37</v>
      </c>
      <c r="C44" s="5"/>
      <c r="D44" s="6"/>
      <c r="E44" s="40"/>
      <c r="F44" s="35"/>
      <c r="G44" s="24"/>
      <c r="H44" s="86" t="e">
        <f>VLOOKUP(学校公開!G44,Sheet1!$A$2:$B$10,2)</f>
        <v>#N/A</v>
      </c>
      <c r="I44" s="10"/>
      <c r="J44" s="86" t="e">
        <f>VLOOKUP(学校公開!I44,Sheet1!$A$2:$B$10,2)</f>
        <v>#N/A</v>
      </c>
      <c r="K44" s="10"/>
      <c r="L44" s="15" t="e">
        <f>VLOOKUP(学校公開!K44,Sheet1!$A$2:$B$10,2)</f>
        <v>#N/A</v>
      </c>
      <c r="M44" s="10"/>
      <c r="N44" s="8" t="e">
        <f>VLOOKUP(M44,Sheet1!$E$2:$F$31,2)</f>
        <v>#N/A</v>
      </c>
      <c r="O44" s="10"/>
      <c r="P44" s="7" t="e">
        <f>VLOOKUP(O44,Sheet1!$E$2:$F$31,2)</f>
        <v>#N/A</v>
      </c>
      <c r="Q44" s="10"/>
      <c r="R44" s="37" t="e">
        <f>VLOOKUP(Q44,Sheet1!$E$2:$F$31,2)</f>
        <v>#N/A</v>
      </c>
      <c r="S44" s="31"/>
      <c r="T44" s="103"/>
      <c r="U44" s="32"/>
      <c r="V44" s="29" t="e">
        <f>VLOOKUP(U44,Sheet1!$E$2:$F$31,2)</f>
        <v>#N/A</v>
      </c>
      <c r="W44" s="32"/>
      <c r="X44" s="33" t="e">
        <f>VLOOKUP(W44,Sheet1!$E$2:$F$31,2)</f>
        <v>#N/A</v>
      </c>
    </row>
    <row r="45" spans="2:24" ht="24" x14ac:dyDescent="0.4">
      <c r="B45" s="4">
        <v>38</v>
      </c>
      <c r="C45" s="5"/>
      <c r="D45" s="6"/>
      <c r="E45" s="40"/>
      <c r="F45" s="35"/>
      <c r="G45" s="24"/>
      <c r="H45" s="86" t="e">
        <f>VLOOKUP(学校公開!G45,Sheet1!$A$2:$B$10,2)</f>
        <v>#N/A</v>
      </c>
      <c r="I45" s="10"/>
      <c r="J45" s="86" t="e">
        <f>VLOOKUP(学校公開!I45,Sheet1!$A$2:$B$10,2)</f>
        <v>#N/A</v>
      </c>
      <c r="K45" s="10"/>
      <c r="L45" s="15" t="e">
        <f>VLOOKUP(学校公開!K45,Sheet1!$A$2:$B$10,2)</f>
        <v>#N/A</v>
      </c>
      <c r="M45" s="10"/>
      <c r="N45" s="8" t="e">
        <f>VLOOKUP(M45,Sheet1!$E$2:$F$31,2)</f>
        <v>#N/A</v>
      </c>
      <c r="O45" s="10"/>
      <c r="P45" s="8" t="e">
        <f>VLOOKUP(O45,Sheet1!$E$2:$F$31,2)</f>
        <v>#N/A</v>
      </c>
      <c r="Q45" s="10"/>
      <c r="R45" s="37" t="e">
        <f>VLOOKUP(Q45,Sheet1!$E$2:$F$31,2)</f>
        <v>#N/A</v>
      </c>
      <c r="S45" s="31"/>
      <c r="T45" s="103"/>
      <c r="U45" s="32"/>
      <c r="V45" s="29" t="e">
        <f>VLOOKUP(U45,Sheet1!$E$2:$F$31,2)</f>
        <v>#N/A</v>
      </c>
      <c r="W45" s="32"/>
      <c r="X45" s="33" t="e">
        <f>VLOOKUP(W45,Sheet1!$E$2:$F$31,2)</f>
        <v>#N/A</v>
      </c>
    </row>
    <row r="46" spans="2:24" ht="24" x14ac:dyDescent="0.4">
      <c r="B46" s="4">
        <v>39</v>
      </c>
      <c r="C46" s="5"/>
      <c r="D46" s="6"/>
      <c r="E46" s="40"/>
      <c r="F46" s="35"/>
      <c r="G46" s="24"/>
      <c r="H46" s="86" t="e">
        <f>VLOOKUP(学校公開!G46,Sheet1!$A$2:$B$10,2)</f>
        <v>#N/A</v>
      </c>
      <c r="I46" s="10"/>
      <c r="J46" s="86" t="e">
        <f>VLOOKUP(学校公開!I46,Sheet1!$A$2:$B$10,2)</f>
        <v>#N/A</v>
      </c>
      <c r="K46" s="10"/>
      <c r="L46" s="15" t="e">
        <f>VLOOKUP(学校公開!K46,Sheet1!$A$2:$B$10,2)</f>
        <v>#N/A</v>
      </c>
      <c r="M46" s="10"/>
      <c r="N46" s="8" t="e">
        <f>VLOOKUP(M46,Sheet1!$E$2:$F$31,2)</f>
        <v>#N/A</v>
      </c>
      <c r="O46" s="10"/>
      <c r="P46" s="8" t="e">
        <f>VLOOKUP(O46,Sheet1!$E$2:$F$31,2)</f>
        <v>#N/A</v>
      </c>
      <c r="Q46" s="10"/>
      <c r="R46" s="37" t="e">
        <f>VLOOKUP(Q46,Sheet1!$E$2:$F$31,2)</f>
        <v>#N/A</v>
      </c>
      <c r="S46" s="31"/>
      <c r="T46" s="103"/>
      <c r="U46" s="32"/>
      <c r="V46" s="29" t="e">
        <f>VLOOKUP(U46,Sheet1!$E$2:$F$31,2)</f>
        <v>#N/A</v>
      </c>
      <c r="W46" s="32"/>
      <c r="X46" s="33" t="e">
        <f>VLOOKUP(W46,Sheet1!$E$2:$F$31,2)</f>
        <v>#N/A</v>
      </c>
    </row>
    <row r="47" spans="2:24" ht="24" x14ac:dyDescent="0.4">
      <c r="B47" s="4">
        <v>40</v>
      </c>
      <c r="C47" s="5"/>
      <c r="D47" s="6"/>
      <c r="E47" s="40"/>
      <c r="F47" s="35"/>
      <c r="G47" s="24"/>
      <c r="H47" s="86" t="e">
        <f>VLOOKUP(学校公開!G47,Sheet1!$A$2:$B$10,2)</f>
        <v>#N/A</v>
      </c>
      <c r="I47" s="10"/>
      <c r="J47" s="86" t="e">
        <f>VLOOKUP(学校公開!I47,Sheet1!$A$2:$B$10,2)</f>
        <v>#N/A</v>
      </c>
      <c r="K47" s="10"/>
      <c r="L47" s="15" t="e">
        <f>VLOOKUP(学校公開!K47,Sheet1!$A$2:$B$10,2)</f>
        <v>#N/A</v>
      </c>
      <c r="M47" s="10"/>
      <c r="N47" s="8" t="e">
        <f>VLOOKUP(M47,Sheet1!$E$2:$F$31,2)</f>
        <v>#N/A</v>
      </c>
      <c r="O47" s="10"/>
      <c r="P47" s="8" t="e">
        <f>VLOOKUP(O47,Sheet1!$E$2:$F$31,2)</f>
        <v>#N/A</v>
      </c>
      <c r="Q47" s="10"/>
      <c r="R47" s="37" t="e">
        <f>VLOOKUP(Q47,Sheet1!$E$2:$F$31,2)</f>
        <v>#N/A</v>
      </c>
      <c r="S47" s="31"/>
      <c r="T47" s="103"/>
      <c r="U47" s="32"/>
      <c r="V47" s="29" t="e">
        <f>VLOOKUP(U47,Sheet1!$E$2:$F$31,2)</f>
        <v>#N/A</v>
      </c>
      <c r="W47" s="32"/>
      <c r="X47" s="33" t="e">
        <f>VLOOKUP(W47,Sheet1!$E$2:$F$31,2)</f>
        <v>#N/A</v>
      </c>
    </row>
    <row r="48" spans="2:24" ht="24" x14ac:dyDescent="0.4">
      <c r="B48" s="4">
        <v>41</v>
      </c>
      <c r="C48" s="5"/>
      <c r="D48" s="6"/>
      <c r="E48" s="40"/>
      <c r="F48" s="35"/>
      <c r="G48" s="24"/>
      <c r="H48" s="86" t="e">
        <f>VLOOKUP(学校公開!G48,Sheet1!$A$2:$B$10,2)</f>
        <v>#N/A</v>
      </c>
      <c r="I48" s="10"/>
      <c r="J48" s="86" t="e">
        <f>VLOOKUP(学校公開!I48,Sheet1!$A$2:$B$10,2)</f>
        <v>#N/A</v>
      </c>
      <c r="K48" s="10"/>
      <c r="L48" s="15" t="e">
        <f>VLOOKUP(学校公開!K48,Sheet1!$A$2:$B$10,2)</f>
        <v>#N/A</v>
      </c>
      <c r="M48" s="10"/>
      <c r="N48" s="8" t="e">
        <f>VLOOKUP(M48,Sheet1!$E$2:$F$31,2)</f>
        <v>#N/A</v>
      </c>
      <c r="O48" s="10"/>
      <c r="P48" s="8" t="e">
        <f>VLOOKUP(O48,Sheet1!$E$2:$F$31,2)</f>
        <v>#N/A</v>
      </c>
      <c r="Q48" s="10"/>
      <c r="R48" s="37" t="e">
        <f>VLOOKUP(Q48,Sheet1!$E$2:$F$31,2)</f>
        <v>#N/A</v>
      </c>
      <c r="S48" s="31"/>
      <c r="T48" s="103"/>
      <c r="U48" s="32"/>
      <c r="V48" s="29" t="e">
        <f>VLOOKUP(U48,Sheet1!$E$2:$F$31,2)</f>
        <v>#N/A</v>
      </c>
      <c r="W48" s="32"/>
      <c r="X48" s="33" t="e">
        <f>VLOOKUP(W48,Sheet1!$E$2:$F$31,2)</f>
        <v>#N/A</v>
      </c>
    </row>
    <row r="49" spans="2:24" ht="24" x14ac:dyDescent="0.4">
      <c r="B49" s="4">
        <v>42</v>
      </c>
      <c r="C49" s="5"/>
      <c r="D49" s="6"/>
      <c r="E49" s="40"/>
      <c r="F49" s="35"/>
      <c r="G49" s="24"/>
      <c r="H49" s="86" t="e">
        <f>VLOOKUP(学校公開!G49,Sheet1!$A$2:$B$10,2)</f>
        <v>#N/A</v>
      </c>
      <c r="I49" s="10"/>
      <c r="J49" s="86" t="e">
        <f>VLOOKUP(学校公開!I49,Sheet1!$A$2:$B$10,2)</f>
        <v>#N/A</v>
      </c>
      <c r="K49" s="10"/>
      <c r="L49" s="15" t="e">
        <f>VLOOKUP(学校公開!K49,Sheet1!$A$2:$B$10,2)</f>
        <v>#N/A</v>
      </c>
      <c r="M49" s="10"/>
      <c r="N49" s="8" t="e">
        <f>VLOOKUP(M49,Sheet1!$E$2:$F$31,2)</f>
        <v>#N/A</v>
      </c>
      <c r="O49" s="10"/>
      <c r="P49" s="8" t="e">
        <f>VLOOKUP(O49,Sheet1!$E$2:$F$31,2)</f>
        <v>#N/A</v>
      </c>
      <c r="Q49" s="10"/>
      <c r="R49" s="37" t="e">
        <f>VLOOKUP(Q49,Sheet1!$E$2:$F$31,2)</f>
        <v>#N/A</v>
      </c>
      <c r="S49" s="31"/>
      <c r="T49" s="103"/>
      <c r="U49" s="32"/>
      <c r="V49" s="29" t="e">
        <f>VLOOKUP(U49,Sheet1!$E$2:$F$31,2)</f>
        <v>#N/A</v>
      </c>
      <c r="W49" s="32"/>
      <c r="X49" s="33" t="e">
        <f>VLOOKUP(W49,Sheet1!$E$2:$F$31,2)</f>
        <v>#N/A</v>
      </c>
    </row>
    <row r="50" spans="2:24" ht="24" x14ac:dyDescent="0.4">
      <c r="B50" s="4">
        <v>43</v>
      </c>
      <c r="C50" s="5"/>
      <c r="D50" s="6"/>
      <c r="E50" s="40"/>
      <c r="F50" s="35"/>
      <c r="G50" s="24"/>
      <c r="H50" s="86" t="e">
        <f>VLOOKUP(学校公開!G50,Sheet1!$A$2:$B$10,2)</f>
        <v>#N/A</v>
      </c>
      <c r="I50" s="10"/>
      <c r="J50" s="86" t="e">
        <f>VLOOKUP(学校公開!I50,Sheet1!$A$2:$B$10,2)</f>
        <v>#N/A</v>
      </c>
      <c r="K50" s="10"/>
      <c r="L50" s="15" t="e">
        <f>VLOOKUP(学校公開!K50,Sheet1!$A$2:$B$10,2)</f>
        <v>#N/A</v>
      </c>
      <c r="M50" s="10"/>
      <c r="N50" s="8" t="e">
        <f>VLOOKUP(M50,Sheet1!$E$2:$F$31,2)</f>
        <v>#N/A</v>
      </c>
      <c r="O50" s="10"/>
      <c r="P50" s="7" t="e">
        <f>VLOOKUP(O50,Sheet1!$E$2:$F$31,2)</f>
        <v>#N/A</v>
      </c>
      <c r="Q50" s="10"/>
      <c r="R50" s="37" t="e">
        <f>VLOOKUP(Q50,Sheet1!$E$2:$F$31,2)</f>
        <v>#N/A</v>
      </c>
      <c r="S50" s="31"/>
      <c r="T50" s="103"/>
      <c r="U50" s="32"/>
      <c r="V50" s="29" t="e">
        <f>VLOOKUP(U50,Sheet1!$E$2:$F$31,2)</f>
        <v>#N/A</v>
      </c>
      <c r="W50" s="32"/>
      <c r="X50" s="33" t="e">
        <f>VLOOKUP(W50,Sheet1!$E$2:$F$31,2)</f>
        <v>#N/A</v>
      </c>
    </row>
    <row r="51" spans="2:24" ht="24" x14ac:dyDescent="0.4">
      <c r="B51" s="4">
        <v>44</v>
      </c>
      <c r="C51" s="5"/>
      <c r="D51" s="6"/>
      <c r="E51" s="40"/>
      <c r="F51" s="35"/>
      <c r="G51" s="24"/>
      <c r="H51" s="86" t="e">
        <f>VLOOKUP(学校公開!G51,Sheet1!$A$2:$B$10,2)</f>
        <v>#N/A</v>
      </c>
      <c r="I51" s="10"/>
      <c r="J51" s="86" t="e">
        <f>VLOOKUP(学校公開!I51,Sheet1!$A$2:$B$10,2)</f>
        <v>#N/A</v>
      </c>
      <c r="K51" s="10"/>
      <c r="L51" s="15" t="e">
        <f>VLOOKUP(学校公開!K51,Sheet1!$A$2:$B$10,2)</f>
        <v>#N/A</v>
      </c>
      <c r="M51" s="10"/>
      <c r="N51" s="8" t="e">
        <f>VLOOKUP(M51,Sheet1!$E$2:$F$31,2)</f>
        <v>#N/A</v>
      </c>
      <c r="O51" s="10"/>
      <c r="P51" s="8" t="e">
        <f>VLOOKUP(O51,Sheet1!$E$2:$F$31,2)</f>
        <v>#N/A</v>
      </c>
      <c r="Q51" s="10"/>
      <c r="R51" s="37" t="e">
        <f>VLOOKUP(Q51,Sheet1!$E$2:$F$31,2)</f>
        <v>#N/A</v>
      </c>
      <c r="S51" s="31"/>
      <c r="T51" s="103"/>
      <c r="U51" s="32"/>
      <c r="V51" s="29" t="e">
        <f>VLOOKUP(U51,Sheet1!$E$2:$F$31,2)</f>
        <v>#N/A</v>
      </c>
      <c r="W51" s="32"/>
      <c r="X51" s="33" t="e">
        <f>VLOOKUP(W51,Sheet1!$E$2:$F$31,2)</f>
        <v>#N/A</v>
      </c>
    </row>
    <row r="52" spans="2:24" ht="24" x14ac:dyDescent="0.4">
      <c r="B52" s="4">
        <v>45</v>
      </c>
      <c r="C52" s="5"/>
      <c r="D52" s="6"/>
      <c r="E52" s="40"/>
      <c r="F52" s="35"/>
      <c r="G52" s="24"/>
      <c r="H52" s="86" t="e">
        <f>VLOOKUP(学校公開!G52,Sheet1!$A$2:$B$10,2)</f>
        <v>#N/A</v>
      </c>
      <c r="I52" s="10"/>
      <c r="J52" s="86" t="e">
        <f>VLOOKUP(学校公開!I52,Sheet1!$A$2:$B$10,2)</f>
        <v>#N/A</v>
      </c>
      <c r="K52" s="10"/>
      <c r="L52" s="15" t="e">
        <f>VLOOKUP(学校公開!K52,Sheet1!$A$2:$B$10,2)</f>
        <v>#N/A</v>
      </c>
      <c r="M52" s="10"/>
      <c r="N52" s="8" t="e">
        <f>VLOOKUP(M52,Sheet1!$E$2:$F$31,2)</f>
        <v>#N/A</v>
      </c>
      <c r="O52" s="10"/>
      <c r="P52" s="8" t="e">
        <f>VLOOKUP(O52,Sheet1!$E$2:$F$31,2)</f>
        <v>#N/A</v>
      </c>
      <c r="Q52" s="10"/>
      <c r="R52" s="37" t="e">
        <f>VLOOKUP(Q52,Sheet1!$E$2:$F$31,2)</f>
        <v>#N/A</v>
      </c>
      <c r="S52" s="31"/>
      <c r="T52" s="103"/>
      <c r="U52" s="32"/>
      <c r="V52" s="29" t="e">
        <f>VLOOKUP(U52,Sheet1!$E$2:$F$31,2)</f>
        <v>#N/A</v>
      </c>
      <c r="W52" s="32"/>
      <c r="X52" s="33" t="e">
        <f>VLOOKUP(W52,Sheet1!$E$2:$F$31,2)</f>
        <v>#N/A</v>
      </c>
    </row>
    <row r="53" spans="2:24" ht="24" x14ac:dyDescent="0.4">
      <c r="B53" s="4">
        <v>46</v>
      </c>
      <c r="C53" s="5"/>
      <c r="D53" s="6"/>
      <c r="E53" s="40"/>
      <c r="F53" s="35"/>
      <c r="G53" s="24"/>
      <c r="H53" s="86" t="e">
        <f>VLOOKUP(学校公開!G53,Sheet1!$A$2:$B$10,2)</f>
        <v>#N/A</v>
      </c>
      <c r="I53" s="10"/>
      <c r="J53" s="86" t="e">
        <f>VLOOKUP(学校公開!I53,Sheet1!$A$2:$B$10,2)</f>
        <v>#N/A</v>
      </c>
      <c r="K53" s="10"/>
      <c r="L53" s="15" t="e">
        <f>VLOOKUP(学校公開!K53,Sheet1!$A$2:$B$10,2)</f>
        <v>#N/A</v>
      </c>
      <c r="M53" s="10"/>
      <c r="N53" s="8" t="e">
        <f>VLOOKUP(M53,Sheet1!$E$2:$F$31,2)</f>
        <v>#N/A</v>
      </c>
      <c r="O53" s="10"/>
      <c r="P53" s="8" t="e">
        <f>VLOOKUP(O53,Sheet1!$E$2:$F$31,2)</f>
        <v>#N/A</v>
      </c>
      <c r="Q53" s="10"/>
      <c r="R53" s="37" t="e">
        <f>VLOOKUP(Q53,Sheet1!$E$2:$F$31,2)</f>
        <v>#N/A</v>
      </c>
      <c r="S53" s="31"/>
      <c r="T53" s="103"/>
      <c r="U53" s="32"/>
      <c r="V53" s="29" t="e">
        <f>VLOOKUP(U53,Sheet1!$E$2:$F$31,2)</f>
        <v>#N/A</v>
      </c>
      <c r="W53" s="32"/>
      <c r="X53" s="33" t="e">
        <f>VLOOKUP(W53,Sheet1!$E$2:$F$31,2)</f>
        <v>#N/A</v>
      </c>
    </row>
    <row r="54" spans="2:24" ht="24" x14ac:dyDescent="0.4">
      <c r="B54" s="4">
        <v>47</v>
      </c>
      <c r="C54" s="5"/>
      <c r="D54" s="6"/>
      <c r="E54" s="40"/>
      <c r="F54" s="35"/>
      <c r="G54" s="24"/>
      <c r="H54" s="86" t="e">
        <f>VLOOKUP(学校公開!G54,Sheet1!$A$2:$B$10,2)</f>
        <v>#N/A</v>
      </c>
      <c r="I54" s="10"/>
      <c r="J54" s="86" t="e">
        <f>VLOOKUP(学校公開!I54,Sheet1!$A$2:$B$10,2)</f>
        <v>#N/A</v>
      </c>
      <c r="K54" s="10"/>
      <c r="L54" s="15" t="e">
        <f>VLOOKUP(学校公開!K54,Sheet1!$A$2:$B$10,2)</f>
        <v>#N/A</v>
      </c>
      <c r="M54" s="10"/>
      <c r="N54" s="8" t="e">
        <f>VLOOKUP(M54,Sheet1!$E$2:$F$31,2)</f>
        <v>#N/A</v>
      </c>
      <c r="O54" s="10"/>
      <c r="P54" s="8" t="e">
        <f>VLOOKUP(O54,Sheet1!$E$2:$F$31,2)</f>
        <v>#N/A</v>
      </c>
      <c r="Q54" s="10"/>
      <c r="R54" s="37" t="e">
        <f>VLOOKUP(Q54,Sheet1!$E$2:$F$31,2)</f>
        <v>#N/A</v>
      </c>
      <c r="S54" s="31"/>
      <c r="T54" s="103"/>
      <c r="U54" s="32"/>
      <c r="V54" s="29" t="e">
        <f>VLOOKUP(U54,Sheet1!$E$2:$F$31,2)</f>
        <v>#N/A</v>
      </c>
      <c r="W54" s="32"/>
      <c r="X54" s="33" t="e">
        <f>VLOOKUP(W54,Sheet1!$E$2:$F$31,2)</f>
        <v>#N/A</v>
      </c>
    </row>
    <row r="55" spans="2:24" ht="24" x14ac:dyDescent="0.4">
      <c r="B55" s="4">
        <v>48</v>
      </c>
      <c r="C55" s="5"/>
      <c r="D55" s="6"/>
      <c r="E55" s="40"/>
      <c r="F55" s="35"/>
      <c r="G55" s="24"/>
      <c r="H55" s="86" t="e">
        <f>VLOOKUP(学校公開!G55,Sheet1!$A$2:$B$10,2)</f>
        <v>#N/A</v>
      </c>
      <c r="I55" s="10"/>
      <c r="J55" s="86" t="e">
        <f>VLOOKUP(学校公開!I55,Sheet1!$A$2:$B$10,2)</f>
        <v>#N/A</v>
      </c>
      <c r="K55" s="10"/>
      <c r="L55" s="15" t="e">
        <f>VLOOKUP(学校公開!K55,Sheet1!$A$2:$B$10,2)</f>
        <v>#N/A</v>
      </c>
      <c r="M55" s="10"/>
      <c r="N55" s="8" t="e">
        <f>VLOOKUP(M55,Sheet1!$E$2:$F$31,2)</f>
        <v>#N/A</v>
      </c>
      <c r="O55" s="10"/>
      <c r="P55" s="8" t="e">
        <f>VLOOKUP(O55,Sheet1!$E$2:$F$31,2)</f>
        <v>#N/A</v>
      </c>
      <c r="Q55" s="10"/>
      <c r="R55" s="37" t="e">
        <f>VLOOKUP(Q55,Sheet1!$E$2:$F$31,2)</f>
        <v>#N/A</v>
      </c>
      <c r="S55" s="31"/>
      <c r="T55" s="103"/>
      <c r="U55" s="32"/>
      <c r="V55" s="29" t="e">
        <f>VLOOKUP(U55,Sheet1!$E$2:$F$31,2)</f>
        <v>#N/A</v>
      </c>
      <c r="W55" s="32"/>
      <c r="X55" s="33" t="e">
        <f>VLOOKUP(W55,Sheet1!$E$2:$F$31,2)</f>
        <v>#N/A</v>
      </c>
    </row>
    <row r="56" spans="2:24" ht="24" x14ac:dyDescent="0.4">
      <c r="B56" s="4">
        <v>49</v>
      </c>
      <c r="C56" s="5"/>
      <c r="D56" s="6"/>
      <c r="E56" s="40"/>
      <c r="F56" s="35"/>
      <c r="G56" s="24"/>
      <c r="H56" s="86" t="e">
        <f>VLOOKUP(学校公開!G56,Sheet1!$A$2:$B$10,2)</f>
        <v>#N/A</v>
      </c>
      <c r="I56" s="10"/>
      <c r="J56" s="86" t="e">
        <f>VLOOKUP(学校公開!I56,Sheet1!$A$2:$B$10,2)</f>
        <v>#N/A</v>
      </c>
      <c r="K56" s="10"/>
      <c r="L56" s="15" t="e">
        <f>VLOOKUP(学校公開!K56,Sheet1!$A$2:$B$10,2)</f>
        <v>#N/A</v>
      </c>
      <c r="M56" s="10"/>
      <c r="N56" s="8" t="e">
        <f>VLOOKUP(M56,Sheet1!$E$2:$F$31,2)</f>
        <v>#N/A</v>
      </c>
      <c r="O56" s="10"/>
      <c r="P56" s="7" t="e">
        <f>VLOOKUP(O56,Sheet1!$E$2:$F$31,2)</f>
        <v>#N/A</v>
      </c>
      <c r="Q56" s="10"/>
      <c r="R56" s="37" t="e">
        <f>VLOOKUP(Q56,Sheet1!$E$2:$F$31,2)</f>
        <v>#N/A</v>
      </c>
      <c r="S56" s="31"/>
      <c r="T56" s="103"/>
      <c r="U56" s="32"/>
      <c r="V56" s="29" t="e">
        <f>VLOOKUP(U56,Sheet1!$E$2:$F$31,2)</f>
        <v>#N/A</v>
      </c>
      <c r="W56" s="32"/>
      <c r="X56" s="33" t="e">
        <f>VLOOKUP(W56,Sheet1!$E$2:$F$31,2)</f>
        <v>#N/A</v>
      </c>
    </row>
    <row r="57" spans="2:24" ht="24" x14ac:dyDescent="0.4">
      <c r="B57" s="4">
        <v>50</v>
      </c>
      <c r="C57" s="5"/>
      <c r="D57" s="6"/>
      <c r="E57" s="40"/>
      <c r="F57" s="35"/>
      <c r="G57" s="24"/>
      <c r="H57" s="86" t="e">
        <f>VLOOKUP(学校公開!G57,Sheet1!$A$2:$B$10,2)</f>
        <v>#N/A</v>
      </c>
      <c r="I57" s="10"/>
      <c r="J57" s="86" t="e">
        <f>VLOOKUP(学校公開!I57,Sheet1!$A$2:$B$10,2)</f>
        <v>#N/A</v>
      </c>
      <c r="K57" s="10"/>
      <c r="L57" s="15" t="e">
        <f>VLOOKUP(学校公開!K57,Sheet1!$A$2:$B$10,2)</f>
        <v>#N/A</v>
      </c>
      <c r="M57" s="10"/>
      <c r="N57" s="8" t="e">
        <f>VLOOKUP(M57,Sheet1!$E$2:$F$31,2)</f>
        <v>#N/A</v>
      </c>
      <c r="O57" s="10"/>
      <c r="P57" s="8" t="e">
        <f>VLOOKUP(O57,Sheet1!$E$2:$F$31,2)</f>
        <v>#N/A</v>
      </c>
      <c r="Q57" s="10"/>
      <c r="R57" s="37" t="e">
        <f>VLOOKUP(Q57,Sheet1!$E$2:$F$31,2)</f>
        <v>#N/A</v>
      </c>
      <c r="S57" s="31"/>
      <c r="T57" s="103"/>
      <c r="U57" s="32"/>
      <c r="V57" s="29" t="e">
        <f>VLOOKUP(U57,Sheet1!$E$2:$F$31,2)</f>
        <v>#N/A</v>
      </c>
      <c r="W57" s="32"/>
      <c r="X57" s="33" t="e">
        <f>VLOOKUP(W57,Sheet1!$E$2:$F$31,2)</f>
        <v>#N/A</v>
      </c>
    </row>
    <row r="58" spans="2:24" ht="24" x14ac:dyDescent="0.4">
      <c r="B58" s="4">
        <v>51</v>
      </c>
      <c r="C58" s="5"/>
      <c r="D58" s="6"/>
      <c r="E58" s="40"/>
      <c r="F58" s="35"/>
      <c r="G58" s="24"/>
      <c r="H58" s="86" t="e">
        <f>VLOOKUP(学校公開!G58,Sheet1!$A$2:$B$10,2)</f>
        <v>#N/A</v>
      </c>
      <c r="I58" s="10"/>
      <c r="J58" s="86" t="e">
        <f>VLOOKUP(学校公開!I58,Sheet1!$A$2:$B$10,2)</f>
        <v>#N/A</v>
      </c>
      <c r="K58" s="10"/>
      <c r="L58" s="15" t="e">
        <f>VLOOKUP(学校公開!K58,Sheet1!$A$2:$B$10,2)</f>
        <v>#N/A</v>
      </c>
      <c r="M58" s="10"/>
      <c r="N58" s="8" t="e">
        <f>VLOOKUP(M58,Sheet1!$E$2:$F$31,2)</f>
        <v>#N/A</v>
      </c>
      <c r="O58" s="10"/>
      <c r="P58" s="8" t="e">
        <f>VLOOKUP(O58,Sheet1!$E$2:$F$31,2)</f>
        <v>#N/A</v>
      </c>
      <c r="Q58" s="10"/>
      <c r="R58" s="37" t="e">
        <f>VLOOKUP(Q58,Sheet1!$E$2:$F$31,2)</f>
        <v>#N/A</v>
      </c>
      <c r="S58" s="31"/>
      <c r="T58" s="103"/>
      <c r="U58" s="32"/>
      <c r="V58" s="29" t="e">
        <f>VLOOKUP(U58,Sheet1!$E$2:$F$31,2)</f>
        <v>#N/A</v>
      </c>
      <c r="W58" s="32"/>
      <c r="X58" s="33" t="e">
        <f>VLOOKUP(W58,Sheet1!$E$2:$F$31,2)</f>
        <v>#N/A</v>
      </c>
    </row>
    <row r="59" spans="2:24" ht="24" x14ac:dyDescent="0.4">
      <c r="B59" s="4">
        <v>52</v>
      </c>
      <c r="C59" s="5"/>
      <c r="D59" s="6"/>
      <c r="E59" s="40"/>
      <c r="F59" s="35"/>
      <c r="G59" s="24"/>
      <c r="H59" s="86" t="e">
        <f>VLOOKUP(学校公開!G59,Sheet1!$A$2:$B$10,2)</f>
        <v>#N/A</v>
      </c>
      <c r="I59" s="10"/>
      <c r="J59" s="86" t="e">
        <f>VLOOKUP(学校公開!I59,Sheet1!$A$2:$B$10,2)</f>
        <v>#N/A</v>
      </c>
      <c r="K59" s="10"/>
      <c r="L59" s="15" t="e">
        <f>VLOOKUP(学校公開!K59,Sheet1!$A$2:$B$10,2)</f>
        <v>#N/A</v>
      </c>
      <c r="M59" s="10"/>
      <c r="N59" s="8" t="e">
        <f>VLOOKUP(M59,Sheet1!$E$2:$F$31,2)</f>
        <v>#N/A</v>
      </c>
      <c r="O59" s="10"/>
      <c r="P59" s="8" t="e">
        <f>VLOOKUP(O59,Sheet1!$E$2:$F$31,2)</f>
        <v>#N/A</v>
      </c>
      <c r="Q59" s="10"/>
      <c r="R59" s="37" t="e">
        <f>VLOOKUP(Q59,Sheet1!$E$2:$F$31,2)</f>
        <v>#N/A</v>
      </c>
      <c r="S59" s="31"/>
      <c r="T59" s="103"/>
      <c r="U59" s="32"/>
      <c r="V59" s="29" t="e">
        <f>VLOOKUP(U59,Sheet1!$E$2:$F$31,2)</f>
        <v>#N/A</v>
      </c>
      <c r="W59" s="32"/>
      <c r="X59" s="33" t="e">
        <f>VLOOKUP(W59,Sheet1!$E$2:$F$31,2)</f>
        <v>#N/A</v>
      </c>
    </row>
    <row r="60" spans="2:24" ht="24" x14ac:dyDescent="0.4">
      <c r="B60" s="4">
        <v>53</v>
      </c>
      <c r="C60" s="5"/>
      <c r="D60" s="6"/>
      <c r="E60" s="40"/>
      <c r="F60" s="35"/>
      <c r="G60" s="24"/>
      <c r="H60" s="86" t="e">
        <f>VLOOKUP(学校公開!G60,Sheet1!$A$2:$B$10,2)</f>
        <v>#N/A</v>
      </c>
      <c r="I60" s="10"/>
      <c r="J60" s="86" t="e">
        <f>VLOOKUP(学校公開!I60,Sheet1!$A$2:$B$10,2)</f>
        <v>#N/A</v>
      </c>
      <c r="K60" s="10"/>
      <c r="L60" s="15" t="e">
        <f>VLOOKUP(学校公開!K60,Sheet1!$A$2:$B$10,2)</f>
        <v>#N/A</v>
      </c>
      <c r="M60" s="10"/>
      <c r="N60" s="8" t="e">
        <f>VLOOKUP(M60,Sheet1!$E$2:$F$31,2)</f>
        <v>#N/A</v>
      </c>
      <c r="O60" s="10"/>
      <c r="P60" s="8" t="e">
        <f>VLOOKUP(O60,Sheet1!$E$2:$F$31,2)</f>
        <v>#N/A</v>
      </c>
      <c r="Q60" s="10"/>
      <c r="R60" s="37" t="e">
        <f>VLOOKUP(Q60,Sheet1!$E$2:$F$31,2)</f>
        <v>#N/A</v>
      </c>
      <c r="S60" s="31"/>
      <c r="T60" s="103"/>
      <c r="U60" s="32"/>
      <c r="V60" s="29" t="e">
        <f>VLOOKUP(U60,Sheet1!$E$2:$F$31,2)</f>
        <v>#N/A</v>
      </c>
      <c r="W60" s="32"/>
      <c r="X60" s="33" t="e">
        <f>VLOOKUP(W60,Sheet1!$E$2:$F$31,2)</f>
        <v>#N/A</v>
      </c>
    </row>
    <row r="61" spans="2:24" ht="24" x14ac:dyDescent="0.4">
      <c r="B61" s="4">
        <v>54</v>
      </c>
      <c r="C61" s="5"/>
      <c r="D61" s="6"/>
      <c r="E61" s="40"/>
      <c r="F61" s="35"/>
      <c r="G61" s="24"/>
      <c r="H61" s="86" t="e">
        <f>VLOOKUP(学校公開!G61,Sheet1!$A$2:$B$10,2)</f>
        <v>#N/A</v>
      </c>
      <c r="I61" s="10"/>
      <c r="J61" s="86" t="e">
        <f>VLOOKUP(学校公開!I61,Sheet1!$A$2:$B$10,2)</f>
        <v>#N/A</v>
      </c>
      <c r="K61" s="10"/>
      <c r="L61" s="15" t="e">
        <f>VLOOKUP(学校公開!K61,Sheet1!$A$2:$B$10,2)</f>
        <v>#N/A</v>
      </c>
      <c r="M61" s="10"/>
      <c r="N61" s="8" t="e">
        <f>VLOOKUP(M61,Sheet1!$E$2:$F$31,2)</f>
        <v>#N/A</v>
      </c>
      <c r="O61" s="10"/>
      <c r="P61" s="8" t="e">
        <f>VLOOKUP(O61,Sheet1!$E$2:$F$31,2)</f>
        <v>#N/A</v>
      </c>
      <c r="Q61" s="10"/>
      <c r="R61" s="37" t="e">
        <f>VLOOKUP(Q61,Sheet1!$E$2:$F$31,2)</f>
        <v>#N/A</v>
      </c>
      <c r="S61" s="31"/>
      <c r="T61" s="103"/>
      <c r="U61" s="32"/>
      <c r="V61" s="29" t="e">
        <f>VLOOKUP(U61,Sheet1!$E$2:$F$31,2)</f>
        <v>#N/A</v>
      </c>
      <c r="W61" s="32"/>
      <c r="X61" s="33" t="e">
        <f>VLOOKUP(W61,Sheet1!$E$2:$F$31,2)</f>
        <v>#N/A</v>
      </c>
    </row>
    <row r="62" spans="2:24" ht="24" x14ac:dyDescent="0.4">
      <c r="B62" s="4">
        <v>55</v>
      </c>
      <c r="C62" s="5"/>
      <c r="D62" s="6"/>
      <c r="E62" s="40"/>
      <c r="F62" s="35"/>
      <c r="G62" s="24"/>
      <c r="H62" s="86" t="e">
        <f>VLOOKUP(学校公開!G62,Sheet1!$A$2:$B$10,2)</f>
        <v>#N/A</v>
      </c>
      <c r="I62" s="10"/>
      <c r="J62" s="86" t="e">
        <f>VLOOKUP(学校公開!I62,Sheet1!$A$2:$B$10,2)</f>
        <v>#N/A</v>
      </c>
      <c r="K62" s="10"/>
      <c r="L62" s="15" t="e">
        <f>VLOOKUP(学校公開!K62,Sheet1!$A$2:$B$10,2)</f>
        <v>#N/A</v>
      </c>
      <c r="M62" s="10"/>
      <c r="N62" s="8" t="e">
        <f>VLOOKUP(M62,Sheet1!$E$2:$F$31,2)</f>
        <v>#N/A</v>
      </c>
      <c r="O62" s="10"/>
      <c r="P62" s="7" t="e">
        <f>VLOOKUP(O62,Sheet1!$E$2:$F$31,2)</f>
        <v>#N/A</v>
      </c>
      <c r="Q62" s="10"/>
      <c r="R62" s="37" t="e">
        <f>VLOOKUP(Q62,Sheet1!$E$2:$F$31,2)</f>
        <v>#N/A</v>
      </c>
      <c r="S62" s="31"/>
      <c r="T62" s="103"/>
      <c r="U62" s="32"/>
      <c r="V62" s="29" t="e">
        <f>VLOOKUP(U62,Sheet1!$E$2:$F$31,2)</f>
        <v>#N/A</v>
      </c>
      <c r="W62" s="32"/>
      <c r="X62" s="33" t="e">
        <f>VLOOKUP(W62,Sheet1!$E$2:$F$31,2)</f>
        <v>#N/A</v>
      </c>
    </row>
    <row r="63" spans="2:24" ht="24" x14ac:dyDescent="0.4">
      <c r="B63" s="4">
        <v>56</v>
      </c>
      <c r="C63" s="5"/>
      <c r="D63" s="6"/>
      <c r="E63" s="40"/>
      <c r="F63" s="35"/>
      <c r="G63" s="24"/>
      <c r="H63" s="86" t="e">
        <f>VLOOKUP(学校公開!G63,Sheet1!$A$2:$B$10,2)</f>
        <v>#N/A</v>
      </c>
      <c r="I63" s="10"/>
      <c r="J63" s="86" t="e">
        <f>VLOOKUP(学校公開!I63,Sheet1!$A$2:$B$10,2)</f>
        <v>#N/A</v>
      </c>
      <c r="K63" s="10"/>
      <c r="L63" s="15" t="e">
        <f>VLOOKUP(学校公開!K63,Sheet1!$A$2:$B$10,2)</f>
        <v>#N/A</v>
      </c>
      <c r="M63" s="10"/>
      <c r="N63" s="8" t="e">
        <f>VLOOKUP(M63,Sheet1!$E$2:$F$31,2)</f>
        <v>#N/A</v>
      </c>
      <c r="O63" s="10"/>
      <c r="P63" s="8" t="e">
        <f>VLOOKUP(O63,Sheet1!$E$2:$F$31,2)</f>
        <v>#N/A</v>
      </c>
      <c r="Q63" s="10"/>
      <c r="R63" s="37" t="e">
        <f>VLOOKUP(Q63,Sheet1!$E$2:$F$31,2)</f>
        <v>#N/A</v>
      </c>
      <c r="S63" s="31"/>
      <c r="T63" s="103"/>
      <c r="U63" s="32"/>
      <c r="V63" s="29" t="e">
        <f>VLOOKUP(U63,Sheet1!$E$2:$F$31,2)</f>
        <v>#N/A</v>
      </c>
      <c r="W63" s="32"/>
      <c r="X63" s="33" t="e">
        <f>VLOOKUP(W63,Sheet1!$E$2:$F$31,2)</f>
        <v>#N/A</v>
      </c>
    </row>
    <row r="64" spans="2:24" ht="24" x14ac:dyDescent="0.4">
      <c r="B64" s="4">
        <v>57</v>
      </c>
      <c r="C64" s="5"/>
      <c r="D64" s="6"/>
      <c r="E64" s="40"/>
      <c r="F64" s="35"/>
      <c r="G64" s="24"/>
      <c r="H64" s="86" t="e">
        <f>VLOOKUP(学校公開!G64,Sheet1!$A$2:$B$10,2)</f>
        <v>#N/A</v>
      </c>
      <c r="I64" s="10"/>
      <c r="J64" s="86" t="e">
        <f>VLOOKUP(学校公開!I64,Sheet1!$A$2:$B$10,2)</f>
        <v>#N/A</v>
      </c>
      <c r="K64" s="10"/>
      <c r="L64" s="15" t="e">
        <f>VLOOKUP(学校公開!K64,Sheet1!$A$2:$B$10,2)</f>
        <v>#N/A</v>
      </c>
      <c r="M64" s="10"/>
      <c r="N64" s="8" t="e">
        <f>VLOOKUP(M64,Sheet1!$E$2:$F$31,2)</f>
        <v>#N/A</v>
      </c>
      <c r="O64" s="10"/>
      <c r="P64" s="8" t="e">
        <f>VLOOKUP(O64,Sheet1!$E$2:$F$31,2)</f>
        <v>#N/A</v>
      </c>
      <c r="Q64" s="10"/>
      <c r="R64" s="37" t="e">
        <f>VLOOKUP(Q64,Sheet1!$E$2:$F$31,2)</f>
        <v>#N/A</v>
      </c>
      <c r="S64" s="31"/>
      <c r="T64" s="103"/>
      <c r="U64" s="32"/>
      <c r="V64" s="29" t="e">
        <f>VLOOKUP(U64,Sheet1!$E$2:$F$31,2)</f>
        <v>#N/A</v>
      </c>
      <c r="W64" s="32"/>
      <c r="X64" s="33" t="e">
        <f>VLOOKUP(W64,Sheet1!$E$2:$F$31,2)</f>
        <v>#N/A</v>
      </c>
    </row>
    <row r="65" spans="2:24" ht="24" x14ac:dyDescent="0.4">
      <c r="B65" s="4">
        <v>58</v>
      </c>
      <c r="C65" s="5"/>
      <c r="D65" s="6"/>
      <c r="E65" s="40"/>
      <c r="F65" s="35"/>
      <c r="G65" s="24"/>
      <c r="H65" s="86" t="e">
        <f>VLOOKUP(学校公開!G65,Sheet1!$A$2:$B$10,2)</f>
        <v>#N/A</v>
      </c>
      <c r="I65" s="10"/>
      <c r="J65" s="86" t="e">
        <f>VLOOKUP(学校公開!I65,Sheet1!$A$2:$B$10,2)</f>
        <v>#N/A</v>
      </c>
      <c r="K65" s="10"/>
      <c r="L65" s="15" t="e">
        <f>VLOOKUP(学校公開!K65,Sheet1!$A$2:$B$10,2)</f>
        <v>#N/A</v>
      </c>
      <c r="M65" s="10"/>
      <c r="N65" s="8" t="e">
        <f>VLOOKUP(M65,Sheet1!$E$2:$F$31,2)</f>
        <v>#N/A</v>
      </c>
      <c r="O65" s="10"/>
      <c r="P65" s="8" t="e">
        <f>VLOOKUP(O65,Sheet1!$E$2:$F$31,2)</f>
        <v>#N/A</v>
      </c>
      <c r="Q65" s="10"/>
      <c r="R65" s="37" t="e">
        <f>VLOOKUP(Q65,Sheet1!$E$2:$F$31,2)</f>
        <v>#N/A</v>
      </c>
      <c r="S65" s="31"/>
      <c r="T65" s="103"/>
      <c r="U65" s="32"/>
      <c r="V65" s="29" t="e">
        <f>VLOOKUP(U65,Sheet1!$E$2:$F$31,2)</f>
        <v>#N/A</v>
      </c>
      <c r="W65" s="32"/>
      <c r="X65" s="33" t="e">
        <f>VLOOKUP(W65,Sheet1!$E$2:$F$31,2)</f>
        <v>#N/A</v>
      </c>
    </row>
    <row r="66" spans="2:24" ht="24" x14ac:dyDescent="0.4">
      <c r="B66" s="4">
        <v>59</v>
      </c>
      <c r="C66" s="5"/>
      <c r="D66" s="6"/>
      <c r="E66" s="40"/>
      <c r="F66" s="35"/>
      <c r="G66" s="24"/>
      <c r="H66" s="86" t="e">
        <f>VLOOKUP(学校公開!G66,Sheet1!$A$2:$B$10,2)</f>
        <v>#N/A</v>
      </c>
      <c r="I66" s="10"/>
      <c r="J66" s="86" t="e">
        <f>VLOOKUP(学校公開!I66,Sheet1!$A$2:$B$10,2)</f>
        <v>#N/A</v>
      </c>
      <c r="K66" s="10"/>
      <c r="L66" s="15" t="e">
        <f>VLOOKUP(学校公開!K66,Sheet1!$A$2:$B$10,2)</f>
        <v>#N/A</v>
      </c>
      <c r="M66" s="10"/>
      <c r="N66" s="8" t="e">
        <f>VLOOKUP(M66,Sheet1!$E$2:$F$31,2)</f>
        <v>#N/A</v>
      </c>
      <c r="O66" s="10"/>
      <c r="P66" s="8" t="e">
        <f>VLOOKUP(O66,Sheet1!$E$2:$F$31,2)</f>
        <v>#N/A</v>
      </c>
      <c r="Q66" s="10"/>
      <c r="R66" s="37" t="e">
        <f>VLOOKUP(Q66,Sheet1!$E$2:$F$31,2)</f>
        <v>#N/A</v>
      </c>
      <c r="S66" s="31"/>
      <c r="T66" s="103"/>
      <c r="U66" s="32"/>
      <c r="V66" s="29" t="e">
        <f>VLOOKUP(U66,Sheet1!$E$2:$F$31,2)</f>
        <v>#N/A</v>
      </c>
      <c r="W66" s="32"/>
      <c r="X66" s="33" t="e">
        <f>VLOOKUP(W66,Sheet1!$E$2:$F$31,2)</f>
        <v>#N/A</v>
      </c>
    </row>
    <row r="67" spans="2:24" ht="24" x14ac:dyDescent="0.4">
      <c r="B67" s="4">
        <v>60</v>
      </c>
      <c r="C67" s="5"/>
      <c r="D67" s="6"/>
      <c r="E67" s="40"/>
      <c r="F67" s="35"/>
      <c r="G67" s="24"/>
      <c r="H67" s="86" t="e">
        <f>VLOOKUP(学校公開!G67,Sheet1!$A$2:$B$10,2)</f>
        <v>#N/A</v>
      </c>
      <c r="I67" s="10"/>
      <c r="J67" s="86" t="e">
        <f>VLOOKUP(学校公開!I67,Sheet1!$A$2:$B$10,2)</f>
        <v>#N/A</v>
      </c>
      <c r="K67" s="10"/>
      <c r="L67" s="15" t="e">
        <f>VLOOKUP(学校公開!K67,Sheet1!$A$2:$B$10,2)</f>
        <v>#N/A</v>
      </c>
      <c r="M67" s="10"/>
      <c r="N67" s="8" t="e">
        <f>VLOOKUP(M67,Sheet1!$E$2:$F$31,2)</f>
        <v>#N/A</v>
      </c>
      <c r="O67" s="10"/>
      <c r="P67" s="8" t="e">
        <f>VLOOKUP(O67,Sheet1!$E$2:$F$31,2)</f>
        <v>#N/A</v>
      </c>
      <c r="Q67" s="10"/>
      <c r="R67" s="37" t="e">
        <f>VLOOKUP(Q67,Sheet1!$E$2:$F$31,2)</f>
        <v>#N/A</v>
      </c>
      <c r="S67" s="31"/>
      <c r="T67" s="103"/>
      <c r="U67" s="32"/>
      <c r="V67" s="29" t="e">
        <f>VLOOKUP(U67,Sheet1!$E$2:$F$31,2)</f>
        <v>#N/A</v>
      </c>
      <c r="W67" s="32"/>
      <c r="X67" s="33" t="e">
        <f>VLOOKUP(W67,Sheet1!$E$2:$F$31,2)</f>
        <v>#N/A</v>
      </c>
    </row>
    <row r="68" spans="2:24" ht="24" x14ac:dyDescent="0.4">
      <c r="B68" s="4">
        <v>61</v>
      </c>
      <c r="C68" s="5"/>
      <c r="D68" s="6"/>
      <c r="E68" s="40"/>
      <c r="F68" s="35"/>
      <c r="G68" s="24"/>
      <c r="H68" s="86" t="e">
        <f>VLOOKUP(学校公開!G68,Sheet1!$A$2:$B$10,2)</f>
        <v>#N/A</v>
      </c>
      <c r="I68" s="10"/>
      <c r="J68" s="86" t="e">
        <f>VLOOKUP(学校公開!I68,Sheet1!$A$2:$B$10,2)</f>
        <v>#N/A</v>
      </c>
      <c r="K68" s="10"/>
      <c r="L68" s="15" t="e">
        <f>VLOOKUP(学校公開!K68,Sheet1!$A$2:$B$10,2)</f>
        <v>#N/A</v>
      </c>
      <c r="M68" s="10"/>
      <c r="N68" s="8" t="e">
        <f>VLOOKUP(M68,Sheet1!$E$2:$F$31,2)</f>
        <v>#N/A</v>
      </c>
      <c r="O68" s="10"/>
      <c r="P68" s="7" t="e">
        <f>VLOOKUP(O68,Sheet1!$E$2:$F$31,2)</f>
        <v>#N/A</v>
      </c>
      <c r="Q68" s="10"/>
      <c r="R68" s="37" t="e">
        <f>VLOOKUP(Q68,Sheet1!$E$2:$F$31,2)</f>
        <v>#N/A</v>
      </c>
      <c r="S68" s="31"/>
      <c r="T68" s="103"/>
      <c r="U68" s="32"/>
      <c r="V68" s="29" t="e">
        <f>VLOOKUP(U68,Sheet1!$E$2:$F$31,2)</f>
        <v>#N/A</v>
      </c>
      <c r="W68" s="32"/>
      <c r="X68" s="33" t="e">
        <f>VLOOKUP(W68,Sheet1!$E$2:$F$31,2)</f>
        <v>#N/A</v>
      </c>
    </row>
    <row r="69" spans="2:24" ht="24" x14ac:dyDescent="0.4">
      <c r="B69" s="4">
        <v>62</v>
      </c>
      <c r="C69" s="5"/>
      <c r="D69" s="6"/>
      <c r="E69" s="40"/>
      <c r="F69" s="35"/>
      <c r="G69" s="24"/>
      <c r="H69" s="86" t="e">
        <f>VLOOKUP(学校公開!G69,Sheet1!$A$2:$B$10,2)</f>
        <v>#N/A</v>
      </c>
      <c r="I69" s="10"/>
      <c r="J69" s="86" t="e">
        <f>VLOOKUP(学校公開!I69,Sheet1!$A$2:$B$10,2)</f>
        <v>#N/A</v>
      </c>
      <c r="K69" s="10"/>
      <c r="L69" s="15" t="e">
        <f>VLOOKUP(学校公開!K69,Sheet1!$A$2:$B$10,2)</f>
        <v>#N/A</v>
      </c>
      <c r="M69" s="10"/>
      <c r="N69" s="8" t="e">
        <f>VLOOKUP(M69,Sheet1!$E$2:$F$31,2)</f>
        <v>#N/A</v>
      </c>
      <c r="O69" s="10"/>
      <c r="P69" s="8" t="e">
        <f>VLOOKUP(O69,Sheet1!$E$2:$F$31,2)</f>
        <v>#N/A</v>
      </c>
      <c r="Q69" s="10"/>
      <c r="R69" s="37" t="e">
        <f>VLOOKUP(Q69,Sheet1!$E$2:$F$31,2)</f>
        <v>#N/A</v>
      </c>
      <c r="S69" s="31"/>
      <c r="T69" s="103"/>
      <c r="U69" s="32"/>
      <c r="V69" s="29" t="e">
        <f>VLOOKUP(U69,Sheet1!$E$2:$F$31,2)</f>
        <v>#N/A</v>
      </c>
      <c r="W69" s="32"/>
      <c r="X69" s="33" t="e">
        <f>VLOOKUP(W69,Sheet1!$E$2:$F$31,2)</f>
        <v>#N/A</v>
      </c>
    </row>
    <row r="70" spans="2:24" ht="24" x14ac:dyDescent="0.4">
      <c r="B70" s="4">
        <v>63</v>
      </c>
      <c r="C70" s="5"/>
      <c r="D70" s="6"/>
      <c r="E70" s="40"/>
      <c r="F70" s="35"/>
      <c r="G70" s="24"/>
      <c r="H70" s="86" t="e">
        <f>VLOOKUP(学校公開!G70,Sheet1!$A$2:$B$10,2)</f>
        <v>#N/A</v>
      </c>
      <c r="I70" s="10"/>
      <c r="J70" s="86" t="e">
        <f>VLOOKUP(学校公開!I70,Sheet1!$A$2:$B$10,2)</f>
        <v>#N/A</v>
      </c>
      <c r="K70" s="10"/>
      <c r="L70" s="15" t="e">
        <f>VLOOKUP(学校公開!K70,Sheet1!$A$2:$B$10,2)</f>
        <v>#N/A</v>
      </c>
      <c r="M70" s="10"/>
      <c r="N70" s="8" t="e">
        <f>VLOOKUP(M70,Sheet1!$E$2:$F$31,2)</f>
        <v>#N/A</v>
      </c>
      <c r="O70" s="10"/>
      <c r="P70" s="8" t="e">
        <f>VLOOKUP(O70,Sheet1!$E$2:$F$31,2)</f>
        <v>#N/A</v>
      </c>
      <c r="Q70" s="10"/>
      <c r="R70" s="37" t="e">
        <f>VLOOKUP(Q70,Sheet1!$E$2:$F$31,2)</f>
        <v>#N/A</v>
      </c>
      <c r="S70" s="31"/>
      <c r="T70" s="103"/>
      <c r="U70" s="32"/>
      <c r="V70" s="29" t="e">
        <f>VLOOKUP(U70,Sheet1!$E$2:$F$31,2)</f>
        <v>#N/A</v>
      </c>
      <c r="W70" s="32"/>
      <c r="X70" s="33" t="e">
        <f>VLOOKUP(W70,Sheet1!$E$2:$F$31,2)</f>
        <v>#N/A</v>
      </c>
    </row>
    <row r="71" spans="2:24" ht="24" x14ac:dyDescent="0.4">
      <c r="B71" s="4">
        <v>64</v>
      </c>
      <c r="C71" s="5"/>
      <c r="D71" s="6"/>
      <c r="E71" s="40"/>
      <c r="F71" s="35"/>
      <c r="G71" s="24"/>
      <c r="H71" s="86" t="e">
        <f>VLOOKUP(学校公開!G71,Sheet1!$A$2:$B$10,2)</f>
        <v>#N/A</v>
      </c>
      <c r="I71" s="10"/>
      <c r="J71" s="86" t="e">
        <f>VLOOKUP(学校公開!I71,Sheet1!$A$2:$B$10,2)</f>
        <v>#N/A</v>
      </c>
      <c r="K71" s="10"/>
      <c r="L71" s="15" t="e">
        <f>VLOOKUP(学校公開!K71,Sheet1!$A$2:$B$10,2)</f>
        <v>#N/A</v>
      </c>
      <c r="M71" s="10"/>
      <c r="N71" s="8" t="e">
        <f>VLOOKUP(M71,Sheet1!$E$2:$F$31,2)</f>
        <v>#N/A</v>
      </c>
      <c r="O71" s="10"/>
      <c r="P71" s="8" t="e">
        <f>VLOOKUP(O71,Sheet1!$E$2:$F$31,2)</f>
        <v>#N/A</v>
      </c>
      <c r="Q71" s="10"/>
      <c r="R71" s="37" t="e">
        <f>VLOOKUP(Q71,Sheet1!$E$2:$F$31,2)</f>
        <v>#N/A</v>
      </c>
      <c r="S71" s="31"/>
      <c r="T71" s="103"/>
      <c r="U71" s="32"/>
      <c r="V71" s="29" t="e">
        <f>VLOOKUP(U71,Sheet1!$E$2:$F$31,2)</f>
        <v>#N/A</v>
      </c>
      <c r="W71" s="32"/>
      <c r="X71" s="33" t="e">
        <f>VLOOKUP(W71,Sheet1!$E$2:$F$31,2)</f>
        <v>#N/A</v>
      </c>
    </row>
    <row r="72" spans="2:24" ht="24" x14ac:dyDescent="0.4">
      <c r="B72" s="4">
        <v>65</v>
      </c>
      <c r="C72" s="5"/>
      <c r="D72" s="6"/>
      <c r="E72" s="40"/>
      <c r="F72" s="35"/>
      <c r="G72" s="24"/>
      <c r="H72" s="86" t="e">
        <f>VLOOKUP(学校公開!G72,Sheet1!$A$2:$B$10,2)</f>
        <v>#N/A</v>
      </c>
      <c r="I72" s="10"/>
      <c r="J72" s="86" t="e">
        <f>VLOOKUP(学校公開!I72,Sheet1!$A$2:$B$10,2)</f>
        <v>#N/A</v>
      </c>
      <c r="K72" s="10"/>
      <c r="L72" s="15" t="e">
        <f>VLOOKUP(学校公開!K72,Sheet1!$A$2:$B$10,2)</f>
        <v>#N/A</v>
      </c>
      <c r="M72" s="10"/>
      <c r="N72" s="8" t="e">
        <f>VLOOKUP(M72,Sheet1!$E$2:$F$31,2)</f>
        <v>#N/A</v>
      </c>
      <c r="O72" s="10"/>
      <c r="P72" s="8" t="e">
        <f>VLOOKUP(O72,Sheet1!$E$2:$F$31,2)</f>
        <v>#N/A</v>
      </c>
      <c r="Q72" s="10"/>
      <c r="R72" s="37" t="e">
        <f>VLOOKUP(Q72,Sheet1!$E$2:$F$31,2)</f>
        <v>#N/A</v>
      </c>
      <c r="S72" s="31"/>
      <c r="T72" s="103"/>
      <c r="U72" s="32"/>
      <c r="V72" s="29" t="e">
        <f>VLOOKUP(U72,Sheet1!$E$2:$F$31,2)</f>
        <v>#N/A</v>
      </c>
      <c r="W72" s="32"/>
      <c r="X72" s="33" t="e">
        <f>VLOOKUP(W72,Sheet1!$E$2:$F$31,2)</f>
        <v>#N/A</v>
      </c>
    </row>
    <row r="73" spans="2:24" ht="24" x14ac:dyDescent="0.4">
      <c r="B73" s="4">
        <v>66</v>
      </c>
      <c r="C73" s="5"/>
      <c r="D73" s="6"/>
      <c r="E73" s="40"/>
      <c r="F73" s="35"/>
      <c r="G73" s="24"/>
      <c r="H73" s="86" t="e">
        <f>VLOOKUP(学校公開!G73,Sheet1!$A$2:$B$10,2)</f>
        <v>#N/A</v>
      </c>
      <c r="I73" s="10"/>
      <c r="J73" s="86" t="e">
        <f>VLOOKUP(学校公開!I73,Sheet1!$A$2:$B$10,2)</f>
        <v>#N/A</v>
      </c>
      <c r="K73" s="10"/>
      <c r="L73" s="15" t="e">
        <f>VLOOKUP(学校公開!K73,Sheet1!$A$2:$B$10,2)</f>
        <v>#N/A</v>
      </c>
      <c r="M73" s="10"/>
      <c r="N73" s="8" t="e">
        <f>VLOOKUP(M73,Sheet1!$E$2:$F$31,2)</f>
        <v>#N/A</v>
      </c>
      <c r="O73" s="10"/>
      <c r="P73" s="8" t="e">
        <f>VLOOKUP(O73,Sheet1!$E$2:$F$31,2)</f>
        <v>#N/A</v>
      </c>
      <c r="Q73" s="10"/>
      <c r="R73" s="37" t="e">
        <f>VLOOKUP(Q73,Sheet1!$E$2:$F$31,2)</f>
        <v>#N/A</v>
      </c>
      <c r="S73" s="31"/>
      <c r="T73" s="103"/>
      <c r="U73" s="32"/>
      <c r="V73" s="29" t="e">
        <f>VLOOKUP(U73,Sheet1!$E$2:$F$31,2)</f>
        <v>#N/A</v>
      </c>
      <c r="W73" s="32"/>
      <c r="X73" s="33" t="e">
        <f>VLOOKUP(W73,Sheet1!$E$2:$F$31,2)</f>
        <v>#N/A</v>
      </c>
    </row>
    <row r="74" spans="2:24" ht="24" x14ac:dyDescent="0.4">
      <c r="B74" s="4">
        <v>67</v>
      </c>
      <c r="C74" s="5"/>
      <c r="D74" s="6"/>
      <c r="E74" s="40"/>
      <c r="F74" s="35"/>
      <c r="G74" s="24"/>
      <c r="H74" s="86" t="e">
        <f>VLOOKUP(学校公開!G74,Sheet1!$A$2:$B$10,2)</f>
        <v>#N/A</v>
      </c>
      <c r="I74" s="10"/>
      <c r="J74" s="86" t="e">
        <f>VLOOKUP(学校公開!I74,Sheet1!$A$2:$B$10,2)</f>
        <v>#N/A</v>
      </c>
      <c r="K74" s="10"/>
      <c r="L74" s="15" t="e">
        <f>VLOOKUP(学校公開!K74,Sheet1!$A$2:$B$10,2)</f>
        <v>#N/A</v>
      </c>
      <c r="M74" s="10"/>
      <c r="N74" s="8" t="e">
        <f>VLOOKUP(M74,Sheet1!$E$2:$F$31,2)</f>
        <v>#N/A</v>
      </c>
      <c r="O74" s="10"/>
      <c r="P74" s="7" t="e">
        <f>VLOOKUP(O74,Sheet1!$E$2:$F$31,2)</f>
        <v>#N/A</v>
      </c>
      <c r="Q74" s="10"/>
      <c r="R74" s="37" t="e">
        <f>VLOOKUP(Q74,Sheet1!$E$2:$F$31,2)</f>
        <v>#N/A</v>
      </c>
      <c r="S74" s="31"/>
      <c r="T74" s="103"/>
      <c r="U74" s="32"/>
      <c r="V74" s="29" t="e">
        <f>VLOOKUP(U74,Sheet1!$E$2:$F$31,2)</f>
        <v>#N/A</v>
      </c>
      <c r="W74" s="32"/>
      <c r="X74" s="33" t="e">
        <f>VLOOKUP(W74,Sheet1!$E$2:$F$31,2)</f>
        <v>#N/A</v>
      </c>
    </row>
    <row r="75" spans="2:24" ht="24" x14ac:dyDescent="0.4">
      <c r="B75" s="4">
        <v>68</v>
      </c>
      <c r="C75" s="5"/>
      <c r="D75" s="6"/>
      <c r="E75" s="40"/>
      <c r="F75" s="35"/>
      <c r="G75" s="24"/>
      <c r="H75" s="86" t="e">
        <f>VLOOKUP(学校公開!G75,Sheet1!$A$2:$B$10,2)</f>
        <v>#N/A</v>
      </c>
      <c r="I75" s="10"/>
      <c r="J75" s="86" t="e">
        <f>VLOOKUP(学校公開!I75,Sheet1!$A$2:$B$10,2)</f>
        <v>#N/A</v>
      </c>
      <c r="K75" s="10"/>
      <c r="L75" s="15" t="e">
        <f>VLOOKUP(学校公開!K75,Sheet1!$A$2:$B$10,2)</f>
        <v>#N/A</v>
      </c>
      <c r="M75" s="10"/>
      <c r="N75" s="8" t="e">
        <f>VLOOKUP(M75,Sheet1!$E$2:$F$31,2)</f>
        <v>#N/A</v>
      </c>
      <c r="O75" s="10"/>
      <c r="P75" s="8" t="e">
        <f>VLOOKUP(O75,Sheet1!$E$2:$F$31,2)</f>
        <v>#N/A</v>
      </c>
      <c r="Q75" s="10"/>
      <c r="R75" s="37" t="e">
        <f>VLOOKUP(Q75,Sheet1!$E$2:$F$31,2)</f>
        <v>#N/A</v>
      </c>
      <c r="S75" s="31"/>
      <c r="T75" s="103"/>
      <c r="U75" s="32"/>
      <c r="V75" s="29" t="e">
        <f>VLOOKUP(U75,Sheet1!$E$2:$F$31,2)</f>
        <v>#N/A</v>
      </c>
      <c r="W75" s="32"/>
      <c r="X75" s="33" t="e">
        <f>VLOOKUP(W75,Sheet1!$E$2:$F$31,2)</f>
        <v>#N/A</v>
      </c>
    </row>
    <row r="76" spans="2:24" ht="24" x14ac:dyDescent="0.4">
      <c r="B76" s="4">
        <v>69</v>
      </c>
      <c r="C76" s="5"/>
      <c r="D76" s="6"/>
      <c r="E76" s="40"/>
      <c r="F76" s="35"/>
      <c r="G76" s="24"/>
      <c r="H76" s="86" t="e">
        <f>VLOOKUP(学校公開!G76,Sheet1!$A$2:$B$10,2)</f>
        <v>#N/A</v>
      </c>
      <c r="I76" s="10"/>
      <c r="J76" s="86" t="e">
        <f>VLOOKUP(学校公開!I76,Sheet1!$A$2:$B$10,2)</f>
        <v>#N/A</v>
      </c>
      <c r="K76" s="10"/>
      <c r="L76" s="15" t="e">
        <f>VLOOKUP(学校公開!K76,Sheet1!$A$2:$B$10,2)</f>
        <v>#N/A</v>
      </c>
      <c r="M76" s="10"/>
      <c r="N76" s="8" t="e">
        <f>VLOOKUP(M76,Sheet1!$E$2:$F$31,2)</f>
        <v>#N/A</v>
      </c>
      <c r="O76" s="10"/>
      <c r="P76" s="8" t="e">
        <f>VLOOKUP(O76,Sheet1!$E$2:$F$31,2)</f>
        <v>#N/A</v>
      </c>
      <c r="Q76" s="10"/>
      <c r="R76" s="37" t="e">
        <f>VLOOKUP(Q76,Sheet1!$E$2:$F$31,2)</f>
        <v>#N/A</v>
      </c>
      <c r="S76" s="31"/>
      <c r="T76" s="103"/>
      <c r="U76" s="32"/>
      <c r="V76" s="29" t="e">
        <f>VLOOKUP(U76,Sheet1!$E$2:$F$31,2)</f>
        <v>#N/A</v>
      </c>
      <c r="W76" s="32"/>
      <c r="X76" s="33" t="e">
        <f>VLOOKUP(W76,Sheet1!$E$2:$F$31,2)</f>
        <v>#N/A</v>
      </c>
    </row>
    <row r="77" spans="2:24" ht="24" x14ac:dyDescent="0.4">
      <c r="B77" s="4">
        <v>70</v>
      </c>
      <c r="C77" s="5"/>
      <c r="D77" s="6"/>
      <c r="E77" s="40"/>
      <c r="F77" s="35"/>
      <c r="G77" s="24"/>
      <c r="H77" s="86" t="e">
        <f>VLOOKUP(学校公開!G77,Sheet1!$A$2:$B$10,2)</f>
        <v>#N/A</v>
      </c>
      <c r="I77" s="10"/>
      <c r="J77" s="86" t="e">
        <f>VLOOKUP(学校公開!I77,Sheet1!$A$2:$B$10,2)</f>
        <v>#N/A</v>
      </c>
      <c r="K77" s="10"/>
      <c r="L77" s="15" t="e">
        <f>VLOOKUP(学校公開!K77,Sheet1!$A$2:$B$10,2)</f>
        <v>#N/A</v>
      </c>
      <c r="M77" s="10"/>
      <c r="N77" s="8" t="e">
        <f>VLOOKUP(M77,Sheet1!$E$2:$F$31,2)</f>
        <v>#N/A</v>
      </c>
      <c r="O77" s="10"/>
      <c r="P77" s="8" t="e">
        <f>VLOOKUP(O77,Sheet1!$E$2:$F$31,2)</f>
        <v>#N/A</v>
      </c>
      <c r="Q77" s="10"/>
      <c r="R77" s="37" t="e">
        <f>VLOOKUP(Q77,Sheet1!$E$2:$F$31,2)</f>
        <v>#N/A</v>
      </c>
      <c r="S77" s="31"/>
      <c r="T77" s="103"/>
      <c r="U77" s="32"/>
      <c r="V77" s="29" t="e">
        <f>VLOOKUP(U77,Sheet1!$E$2:$F$31,2)</f>
        <v>#N/A</v>
      </c>
      <c r="W77" s="32"/>
      <c r="X77" s="33" t="e">
        <f>VLOOKUP(W77,Sheet1!$E$2:$F$31,2)</f>
        <v>#N/A</v>
      </c>
    </row>
    <row r="78" spans="2:24" ht="24" x14ac:dyDescent="0.4">
      <c r="B78" s="4">
        <v>71</v>
      </c>
      <c r="C78" s="5"/>
      <c r="D78" s="6"/>
      <c r="E78" s="40"/>
      <c r="F78" s="35"/>
      <c r="G78" s="24"/>
      <c r="H78" s="86" t="e">
        <f>VLOOKUP(学校公開!G78,Sheet1!$A$2:$B$10,2)</f>
        <v>#N/A</v>
      </c>
      <c r="I78" s="10"/>
      <c r="J78" s="86" t="e">
        <f>VLOOKUP(学校公開!I78,Sheet1!$A$2:$B$10,2)</f>
        <v>#N/A</v>
      </c>
      <c r="K78" s="10"/>
      <c r="L78" s="15" t="e">
        <f>VLOOKUP(学校公開!K78,Sheet1!$A$2:$B$10,2)</f>
        <v>#N/A</v>
      </c>
      <c r="M78" s="10"/>
      <c r="N78" s="8" t="e">
        <f>VLOOKUP(M78,Sheet1!$E$2:$F$31,2)</f>
        <v>#N/A</v>
      </c>
      <c r="O78" s="10"/>
      <c r="P78" s="8" t="e">
        <f>VLOOKUP(O78,Sheet1!$E$2:$F$31,2)</f>
        <v>#N/A</v>
      </c>
      <c r="Q78" s="10"/>
      <c r="R78" s="37" t="e">
        <f>VLOOKUP(Q78,Sheet1!$E$2:$F$31,2)</f>
        <v>#N/A</v>
      </c>
      <c r="S78" s="31"/>
      <c r="T78" s="103"/>
      <c r="U78" s="32"/>
      <c r="V78" s="29" t="e">
        <f>VLOOKUP(U78,Sheet1!$E$2:$F$31,2)</f>
        <v>#N/A</v>
      </c>
      <c r="W78" s="32"/>
      <c r="X78" s="33" t="e">
        <f>VLOOKUP(W78,Sheet1!$E$2:$F$31,2)</f>
        <v>#N/A</v>
      </c>
    </row>
    <row r="79" spans="2:24" ht="24" x14ac:dyDescent="0.4">
      <c r="B79" s="4">
        <v>72</v>
      </c>
      <c r="C79" s="5"/>
      <c r="D79" s="6"/>
      <c r="E79" s="40"/>
      <c r="F79" s="35"/>
      <c r="G79" s="24"/>
      <c r="H79" s="86" t="e">
        <f>VLOOKUP(学校公開!G79,Sheet1!$A$2:$B$10,2)</f>
        <v>#N/A</v>
      </c>
      <c r="I79" s="10"/>
      <c r="J79" s="86" t="e">
        <f>VLOOKUP(学校公開!I79,Sheet1!$A$2:$B$10,2)</f>
        <v>#N/A</v>
      </c>
      <c r="K79" s="10"/>
      <c r="L79" s="15" t="e">
        <f>VLOOKUP(学校公開!K79,Sheet1!$A$2:$B$10,2)</f>
        <v>#N/A</v>
      </c>
      <c r="M79" s="10"/>
      <c r="N79" s="8" t="e">
        <f>VLOOKUP(M79,Sheet1!$E$2:$F$31,2)</f>
        <v>#N/A</v>
      </c>
      <c r="O79" s="10"/>
      <c r="P79" s="8" t="e">
        <f>VLOOKUP(O79,Sheet1!$E$2:$F$31,2)</f>
        <v>#N/A</v>
      </c>
      <c r="Q79" s="10"/>
      <c r="R79" s="37" t="e">
        <f>VLOOKUP(Q79,Sheet1!$E$2:$F$31,2)</f>
        <v>#N/A</v>
      </c>
      <c r="S79" s="31"/>
      <c r="T79" s="103"/>
      <c r="U79" s="32"/>
      <c r="V79" s="29" t="e">
        <f>VLOOKUP(U79,Sheet1!$E$2:$F$31,2)</f>
        <v>#N/A</v>
      </c>
      <c r="W79" s="32"/>
      <c r="X79" s="33" t="e">
        <f>VLOOKUP(W79,Sheet1!$E$2:$F$31,2)</f>
        <v>#N/A</v>
      </c>
    </row>
    <row r="80" spans="2:24" ht="24" x14ac:dyDescent="0.4">
      <c r="B80" s="4">
        <v>73</v>
      </c>
      <c r="C80" s="5"/>
      <c r="D80" s="6"/>
      <c r="E80" s="40"/>
      <c r="F80" s="35"/>
      <c r="G80" s="24"/>
      <c r="H80" s="86" t="e">
        <f>VLOOKUP(学校公開!G80,Sheet1!$A$2:$B$10,2)</f>
        <v>#N/A</v>
      </c>
      <c r="I80" s="10"/>
      <c r="J80" s="86" t="e">
        <f>VLOOKUP(学校公開!I80,Sheet1!$A$2:$B$10,2)</f>
        <v>#N/A</v>
      </c>
      <c r="K80" s="10"/>
      <c r="L80" s="15" t="e">
        <f>VLOOKUP(学校公開!K80,Sheet1!$A$2:$B$10,2)</f>
        <v>#N/A</v>
      </c>
      <c r="M80" s="10"/>
      <c r="N80" s="8" t="e">
        <f>VLOOKUP(M80,Sheet1!$E$2:$F$31,2)</f>
        <v>#N/A</v>
      </c>
      <c r="O80" s="10"/>
      <c r="P80" s="7" t="e">
        <f>VLOOKUP(O80,Sheet1!$E$2:$F$31,2)</f>
        <v>#N/A</v>
      </c>
      <c r="Q80" s="10"/>
      <c r="R80" s="37" t="e">
        <f>VLOOKUP(Q80,Sheet1!$E$2:$F$31,2)</f>
        <v>#N/A</v>
      </c>
      <c r="S80" s="31"/>
      <c r="T80" s="103"/>
      <c r="U80" s="32"/>
      <c r="V80" s="29" t="e">
        <f>VLOOKUP(U80,Sheet1!$E$2:$F$31,2)</f>
        <v>#N/A</v>
      </c>
      <c r="W80" s="32"/>
      <c r="X80" s="33" t="e">
        <f>VLOOKUP(W80,Sheet1!$E$2:$F$31,2)</f>
        <v>#N/A</v>
      </c>
    </row>
    <row r="81" spans="2:24" ht="24" x14ac:dyDescent="0.4">
      <c r="B81" s="4">
        <v>74</v>
      </c>
      <c r="C81" s="5"/>
      <c r="D81" s="6"/>
      <c r="E81" s="40"/>
      <c r="F81" s="35"/>
      <c r="G81" s="24"/>
      <c r="H81" s="86" t="e">
        <f>VLOOKUP(学校公開!G81,Sheet1!$A$2:$B$10,2)</f>
        <v>#N/A</v>
      </c>
      <c r="I81" s="10"/>
      <c r="J81" s="86" t="e">
        <f>VLOOKUP(学校公開!I81,Sheet1!$A$2:$B$10,2)</f>
        <v>#N/A</v>
      </c>
      <c r="K81" s="10"/>
      <c r="L81" s="15" t="e">
        <f>VLOOKUP(学校公開!K81,Sheet1!$A$2:$B$10,2)</f>
        <v>#N/A</v>
      </c>
      <c r="M81" s="10"/>
      <c r="N81" s="8" t="e">
        <f>VLOOKUP(M81,Sheet1!$E$2:$F$31,2)</f>
        <v>#N/A</v>
      </c>
      <c r="O81" s="10"/>
      <c r="P81" s="8" t="e">
        <f>VLOOKUP(O81,Sheet1!$E$2:$F$31,2)</f>
        <v>#N/A</v>
      </c>
      <c r="Q81" s="10"/>
      <c r="R81" s="37" t="e">
        <f>VLOOKUP(Q81,Sheet1!$E$2:$F$31,2)</f>
        <v>#N/A</v>
      </c>
      <c r="S81" s="31"/>
      <c r="T81" s="103"/>
      <c r="U81" s="32"/>
      <c r="V81" s="29" t="e">
        <f>VLOOKUP(U81,Sheet1!$E$2:$F$31,2)</f>
        <v>#N/A</v>
      </c>
      <c r="W81" s="32"/>
      <c r="X81" s="33" t="e">
        <f>VLOOKUP(W81,Sheet1!$E$2:$F$31,2)</f>
        <v>#N/A</v>
      </c>
    </row>
    <row r="82" spans="2:24" ht="24" x14ac:dyDescent="0.4">
      <c r="B82" s="4">
        <v>75</v>
      </c>
      <c r="C82" s="5"/>
      <c r="D82" s="6"/>
      <c r="E82" s="40"/>
      <c r="F82" s="35"/>
      <c r="G82" s="24"/>
      <c r="H82" s="86" t="e">
        <f>VLOOKUP(学校公開!G82,Sheet1!$A$2:$B$10,2)</f>
        <v>#N/A</v>
      </c>
      <c r="I82" s="10"/>
      <c r="J82" s="86" t="e">
        <f>VLOOKUP(学校公開!I82,Sheet1!$A$2:$B$10,2)</f>
        <v>#N/A</v>
      </c>
      <c r="K82" s="10"/>
      <c r="L82" s="15" t="e">
        <f>VLOOKUP(学校公開!K82,Sheet1!$A$2:$B$10,2)</f>
        <v>#N/A</v>
      </c>
      <c r="M82" s="10"/>
      <c r="N82" s="8" t="e">
        <f>VLOOKUP(M82,Sheet1!$E$2:$F$31,2)</f>
        <v>#N/A</v>
      </c>
      <c r="O82" s="10"/>
      <c r="P82" s="8" t="e">
        <f>VLOOKUP(O82,Sheet1!$E$2:$F$31,2)</f>
        <v>#N/A</v>
      </c>
      <c r="Q82" s="10"/>
      <c r="R82" s="37" t="e">
        <f>VLOOKUP(Q82,Sheet1!$E$2:$F$31,2)</f>
        <v>#N/A</v>
      </c>
      <c r="S82" s="31"/>
      <c r="T82" s="103"/>
      <c r="U82" s="32"/>
      <c r="V82" s="29" t="e">
        <f>VLOOKUP(U82,Sheet1!$E$2:$F$31,2)</f>
        <v>#N/A</v>
      </c>
      <c r="W82" s="32"/>
      <c r="X82" s="33" t="e">
        <f>VLOOKUP(W82,Sheet1!$E$2:$F$31,2)</f>
        <v>#N/A</v>
      </c>
    </row>
    <row r="83" spans="2:24" ht="24" x14ac:dyDescent="0.4">
      <c r="B83" s="4">
        <v>76</v>
      </c>
      <c r="C83" s="5"/>
      <c r="D83" s="6"/>
      <c r="E83" s="40"/>
      <c r="F83" s="35"/>
      <c r="G83" s="24"/>
      <c r="H83" s="86" t="e">
        <f>VLOOKUP(学校公開!G83,Sheet1!$A$2:$B$10,2)</f>
        <v>#N/A</v>
      </c>
      <c r="I83" s="10"/>
      <c r="J83" s="86" t="e">
        <f>VLOOKUP(学校公開!I83,Sheet1!$A$2:$B$10,2)</f>
        <v>#N/A</v>
      </c>
      <c r="K83" s="10"/>
      <c r="L83" s="15" t="e">
        <f>VLOOKUP(学校公開!K83,Sheet1!$A$2:$B$10,2)</f>
        <v>#N/A</v>
      </c>
      <c r="M83" s="10"/>
      <c r="N83" s="8" t="e">
        <f>VLOOKUP(M83,Sheet1!$E$2:$F$31,2)</f>
        <v>#N/A</v>
      </c>
      <c r="O83" s="10"/>
      <c r="P83" s="8" t="e">
        <f>VLOOKUP(O83,Sheet1!$E$2:$F$31,2)</f>
        <v>#N/A</v>
      </c>
      <c r="Q83" s="10"/>
      <c r="R83" s="37" t="e">
        <f>VLOOKUP(Q83,Sheet1!$E$2:$F$31,2)</f>
        <v>#N/A</v>
      </c>
      <c r="S83" s="31"/>
      <c r="T83" s="103"/>
      <c r="U83" s="32"/>
      <c r="V83" s="29" t="e">
        <f>VLOOKUP(U83,Sheet1!$E$2:$F$31,2)</f>
        <v>#N/A</v>
      </c>
      <c r="W83" s="32"/>
      <c r="X83" s="33" t="e">
        <f>VLOOKUP(W83,Sheet1!$E$2:$F$31,2)</f>
        <v>#N/A</v>
      </c>
    </row>
    <row r="84" spans="2:24" ht="24" x14ac:dyDescent="0.4">
      <c r="B84" s="4">
        <v>77</v>
      </c>
      <c r="C84" s="5"/>
      <c r="D84" s="6"/>
      <c r="E84" s="40"/>
      <c r="F84" s="35"/>
      <c r="G84" s="24"/>
      <c r="H84" s="86" t="e">
        <f>VLOOKUP(学校公開!G84,Sheet1!$A$2:$B$10,2)</f>
        <v>#N/A</v>
      </c>
      <c r="I84" s="10"/>
      <c r="J84" s="86" t="e">
        <f>VLOOKUP(学校公開!I84,Sheet1!$A$2:$B$10,2)</f>
        <v>#N/A</v>
      </c>
      <c r="K84" s="10"/>
      <c r="L84" s="15" t="e">
        <f>VLOOKUP(学校公開!K84,Sheet1!$A$2:$B$10,2)</f>
        <v>#N/A</v>
      </c>
      <c r="M84" s="10"/>
      <c r="N84" s="8" t="e">
        <f>VLOOKUP(M84,Sheet1!$E$2:$F$31,2)</f>
        <v>#N/A</v>
      </c>
      <c r="O84" s="10"/>
      <c r="P84" s="8" t="e">
        <f>VLOOKUP(O84,Sheet1!$E$2:$F$31,2)</f>
        <v>#N/A</v>
      </c>
      <c r="Q84" s="10"/>
      <c r="R84" s="37" t="e">
        <f>VLOOKUP(Q84,Sheet1!$E$2:$F$31,2)</f>
        <v>#N/A</v>
      </c>
      <c r="S84" s="31"/>
      <c r="T84" s="103"/>
      <c r="U84" s="32"/>
      <c r="V84" s="29" t="e">
        <f>VLOOKUP(U84,Sheet1!$E$2:$F$31,2)</f>
        <v>#N/A</v>
      </c>
      <c r="W84" s="32"/>
      <c r="X84" s="33" t="e">
        <f>VLOOKUP(W84,Sheet1!$E$2:$F$31,2)</f>
        <v>#N/A</v>
      </c>
    </row>
    <row r="85" spans="2:24" ht="24" x14ac:dyDescent="0.4">
      <c r="B85" s="4">
        <v>78</v>
      </c>
      <c r="C85" s="5"/>
      <c r="D85" s="6"/>
      <c r="E85" s="40"/>
      <c r="F85" s="35"/>
      <c r="G85" s="24"/>
      <c r="H85" s="86" t="e">
        <f>VLOOKUP(学校公開!G85,Sheet1!$A$2:$B$10,2)</f>
        <v>#N/A</v>
      </c>
      <c r="I85" s="10"/>
      <c r="J85" s="86" t="e">
        <f>VLOOKUP(学校公開!I85,Sheet1!$A$2:$B$10,2)</f>
        <v>#N/A</v>
      </c>
      <c r="K85" s="10"/>
      <c r="L85" s="15" t="e">
        <f>VLOOKUP(学校公開!K85,Sheet1!$A$2:$B$10,2)</f>
        <v>#N/A</v>
      </c>
      <c r="M85" s="10"/>
      <c r="N85" s="8" t="e">
        <f>VLOOKUP(M85,Sheet1!$E$2:$F$31,2)</f>
        <v>#N/A</v>
      </c>
      <c r="O85" s="10"/>
      <c r="P85" s="8" t="e">
        <f>VLOOKUP(O85,Sheet1!$E$2:$F$31,2)</f>
        <v>#N/A</v>
      </c>
      <c r="Q85" s="10"/>
      <c r="R85" s="37" t="e">
        <f>VLOOKUP(Q85,Sheet1!$E$2:$F$31,2)</f>
        <v>#N/A</v>
      </c>
      <c r="S85" s="31"/>
      <c r="T85" s="103"/>
      <c r="U85" s="32"/>
      <c r="V85" s="29" t="e">
        <f>VLOOKUP(U85,Sheet1!$E$2:$F$31,2)</f>
        <v>#N/A</v>
      </c>
      <c r="W85" s="32"/>
      <c r="X85" s="33" t="e">
        <f>VLOOKUP(W85,Sheet1!$E$2:$F$31,2)</f>
        <v>#N/A</v>
      </c>
    </row>
    <row r="86" spans="2:24" ht="24" x14ac:dyDescent="0.4">
      <c r="B86" s="4">
        <v>79</v>
      </c>
      <c r="C86" s="5"/>
      <c r="D86" s="6"/>
      <c r="E86" s="40"/>
      <c r="F86" s="35"/>
      <c r="G86" s="24"/>
      <c r="H86" s="86" t="e">
        <f>VLOOKUP(学校公開!G86,Sheet1!$A$2:$B$10,2)</f>
        <v>#N/A</v>
      </c>
      <c r="I86" s="10"/>
      <c r="J86" s="86" t="e">
        <f>VLOOKUP(学校公開!I86,Sheet1!$A$2:$B$10,2)</f>
        <v>#N/A</v>
      </c>
      <c r="K86" s="10"/>
      <c r="L86" s="15" t="e">
        <f>VLOOKUP(学校公開!K86,Sheet1!$A$2:$B$10,2)</f>
        <v>#N/A</v>
      </c>
      <c r="M86" s="10"/>
      <c r="N86" s="8" t="e">
        <f>VLOOKUP(M86,Sheet1!$E$2:$F$31,2)</f>
        <v>#N/A</v>
      </c>
      <c r="O86" s="10"/>
      <c r="P86" s="7" t="e">
        <f>VLOOKUP(O86,Sheet1!$E$2:$F$31,2)</f>
        <v>#N/A</v>
      </c>
      <c r="Q86" s="10"/>
      <c r="R86" s="37" t="e">
        <f>VLOOKUP(Q86,Sheet1!$E$2:$F$31,2)</f>
        <v>#N/A</v>
      </c>
      <c r="S86" s="31"/>
      <c r="T86" s="103"/>
      <c r="U86" s="32"/>
      <c r="V86" s="29" t="e">
        <f>VLOOKUP(U86,Sheet1!$E$2:$F$31,2)</f>
        <v>#N/A</v>
      </c>
      <c r="W86" s="32"/>
      <c r="X86" s="33" t="e">
        <f>VLOOKUP(W86,Sheet1!$E$2:$F$31,2)</f>
        <v>#N/A</v>
      </c>
    </row>
    <row r="87" spans="2:24" ht="24" x14ac:dyDescent="0.4">
      <c r="B87" s="4">
        <v>80</v>
      </c>
      <c r="C87" s="5"/>
      <c r="D87" s="6"/>
      <c r="E87" s="40"/>
      <c r="F87" s="35"/>
      <c r="G87" s="24"/>
      <c r="H87" s="86" t="e">
        <f>VLOOKUP(学校公開!G87,Sheet1!$A$2:$B$10,2)</f>
        <v>#N/A</v>
      </c>
      <c r="I87" s="10"/>
      <c r="J87" s="86" t="e">
        <f>VLOOKUP(学校公開!I87,Sheet1!$A$2:$B$10,2)</f>
        <v>#N/A</v>
      </c>
      <c r="K87" s="10"/>
      <c r="L87" s="15" t="e">
        <f>VLOOKUP(学校公開!K87,Sheet1!$A$2:$B$10,2)</f>
        <v>#N/A</v>
      </c>
      <c r="M87" s="10"/>
      <c r="N87" s="8" t="e">
        <f>VLOOKUP(M87,Sheet1!$E$2:$F$31,2)</f>
        <v>#N/A</v>
      </c>
      <c r="O87" s="10"/>
      <c r="P87" s="8" t="e">
        <f>VLOOKUP(O87,Sheet1!$E$2:$F$31,2)</f>
        <v>#N/A</v>
      </c>
      <c r="Q87" s="10"/>
      <c r="R87" s="37" t="e">
        <f>VLOOKUP(Q87,Sheet1!$E$2:$F$31,2)</f>
        <v>#N/A</v>
      </c>
      <c r="S87" s="31"/>
      <c r="T87" s="103"/>
      <c r="U87" s="32"/>
      <c r="V87" s="29" t="e">
        <f>VLOOKUP(U87,Sheet1!$E$2:$F$31,2)</f>
        <v>#N/A</v>
      </c>
      <c r="W87" s="32"/>
      <c r="X87" s="33" t="e">
        <f>VLOOKUP(W87,Sheet1!$E$2:$F$31,2)</f>
        <v>#N/A</v>
      </c>
    </row>
    <row r="88" spans="2:24" ht="24" x14ac:dyDescent="0.4">
      <c r="B88" s="4">
        <v>81</v>
      </c>
      <c r="C88" s="5"/>
      <c r="D88" s="6"/>
      <c r="E88" s="40"/>
      <c r="F88" s="35"/>
      <c r="G88" s="24"/>
      <c r="H88" s="86" t="e">
        <f>VLOOKUP(学校公開!G88,Sheet1!$A$2:$B$10,2)</f>
        <v>#N/A</v>
      </c>
      <c r="I88" s="10"/>
      <c r="J88" s="86" t="e">
        <f>VLOOKUP(学校公開!I88,Sheet1!$A$2:$B$10,2)</f>
        <v>#N/A</v>
      </c>
      <c r="K88" s="10"/>
      <c r="L88" s="15" t="e">
        <f>VLOOKUP(学校公開!K88,Sheet1!$A$2:$B$10,2)</f>
        <v>#N/A</v>
      </c>
      <c r="M88" s="10"/>
      <c r="N88" s="8" t="e">
        <f>VLOOKUP(M88,Sheet1!$E$2:$F$31,2)</f>
        <v>#N/A</v>
      </c>
      <c r="O88" s="10"/>
      <c r="P88" s="8" t="e">
        <f>VLOOKUP(O88,Sheet1!$E$2:$F$31,2)</f>
        <v>#N/A</v>
      </c>
      <c r="Q88" s="10"/>
      <c r="R88" s="37" t="e">
        <f>VLOOKUP(Q88,Sheet1!$E$2:$F$31,2)</f>
        <v>#N/A</v>
      </c>
      <c r="S88" s="31"/>
      <c r="T88" s="103"/>
      <c r="U88" s="32"/>
      <c r="V88" s="29" t="e">
        <f>VLOOKUP(U88,Sheet1!$E$2:$F$31,2)</f>
        <v>#N/A</v>
      </c>
      <c r="W88" s="32"/>
      <c r="X88" s="33" t="e">
        <f>VLOOKUP(W88,Sheet1!$E$2:$F$31,2)</f>
        <v>#N/A</v>
      </c>
    </row>
    <row r="89" spans="2:24" ht="24" x14ac:dyDescent="0.4">
      <c r="B89" s="4">
        <v>82</v>
      </c>
      <c r="C89" s="5"/>
      <c r="D89" s="6"/>
      <c r="E89" s="40"/>
      <c r="F89" s="35"/>
      <c r="G89" s="24"/>
      <c r="H89" s="86" t="e">
        <f>VLOOKUP(学校公開!G89,Sheet1!$A$2:$B$10,2)</f>
        <v>#N/A</v>
      </c>
      <c r="I89" s="10"/>
      <c r="J89" s="86" t="e">
        <f>VLOOKUP(学校公開!I89,Sheet1!$A$2:$B$10,2)</f>
        <v>#N/A</v>
      </c>
      <c r="K89" s="10"/>
      <c r="L89" s="15" t="e">
        <f>VLOOKUP(学校公開!K89,Sheet1!$A$2:$B$10,2)</f>
        <v>#N/A</v>
      </c>
      <c r="M89" s="10"/>
      <c r="N89" s="8" t="e">
        <f>VLOOKUP(M89,Sheet1!$E$2:$F$31,2)</f>
        <v>#N/A</v>
      </c>
      <c r="O89" s="10"/>
      <c r="P89" s="8" t="e">
        <f>VLOOKUP(O89,Sheet1!$E$2:$F$31,2)</f>
        <v>#N/A</v>
      </c>
      <c r="Q89" s="10"/>
      <c r="R89" s="37" t="e">
        <f>VLOOKUP(Q89,Sheet1!$E$2:$F$31,2)</f>
        <v>#N/A</v>
      </c>
      <c r="S89" s="31"/>
      <c r="T89" s="103"/>
      <c r="U89" s="32"/>
      <c r="V89" s="29" t="e">
        <f>VLOOKUP(U89,Sheet1!$E$2:$F$31,2)</f>
        <v>#N/A</v>
      </c>
      <c r="W89" s="32"/>
      <c r="X89" s="33" t="e">
        <f>VLOOKUP(W89,Sheet1!$E$2:$F$31,2)</f>
        <v>#N/A</v>
      </c>
    </row>
    <row r="90" spans="2:24" ht="24" x14ac:dyDescent="0.4">
      <c r="B90" s="4">
        <v>83</v>
      </c>
      <c r="C90" s="5"/>
      <c r="D90" s="6"/>
      <c r="E90" s="40"/>
      <c r="F90" s="35"/>
      <c r="G90" s="24"/>
      <c r="H90" s="86" t="e">
        <f>VLOOKUP(学校公開!G90,Sheet1!$A$2:$B$10,2)</f>
        <v>#N/A</v>
      </c>
      <c r="I90" s="10"/>
      <c r="J90" s="86" t="e">
        <f>VLOOKUP(学校公開!I90,Sheet1!$A$2:$B$10,2)</f>
        <v>#N/A</v>
      </c>
      <c r="K90" s="10"/>
      <c r="L90" s="15" t="e">
        <f>VLOOKUP(学校公開!K90,Sheet1!$A$2:$B$10,2)</f>
        <v>#N/A</v>
      </c>
      <c r="M90" s="10"/>
      <c r="N90" s="8" t="e">
        <f>VLOOKUP(M90,Sheet1!$E$2:$F$31,2)</f>
        <v>#N/A</v>
      </c>
      <c r="O90" s="10"/>
      <c r="P90" s="8" t="e">
        <f>VLOOKUP(O90,Sheet1!$E$2:$F$31,2)</f>
        <v>#N/A</v>
      </c>
      <c r="Q90" s="10"/>
      <c r="R90" s="37" t="e">
        <f>VLOOKUP(Q90,Sheet1!$E$2:$F$31,2)</f>
        <v>#N/A</v>
      </c>
      <c r="S90" s="31"/>
      <c r="T90" s="103"/>
      <c r="U90" s="32"/>
      <c r="V90" s="29" t="e">
        <f>VLOOKUP(U90,Sheet1!$E$2:$F$31,2)</f>
        <v>#N/A</v>
      </c>
      <c r="W90" s="32"/>
      <c r="X90" s="33" t="e">
        <f>VLOOKUP(W90,Sheet1!$E$2:$F$31,2)</f>
        <v>#N/A</v>
      </c>
    </row>
    <row r="91" spans="2:24" ht="24" x14ac:dyDescent="0.4">
      <c r="B91" s="4">
        <v>84</v>
      </c>
      <c r="C91" s="5"/>
      <c r="D91" s="6"/>
      <c r="E91" s="40"/>
      <c r="F91" s="35"/>
      <c r="G91" s="24"/>
      <c r="H91" s="86" t="e">
        <f>VLOOKUP(学校公開!G91,Sheet1!$A$2:$B$10,2)</f>
        <v>#N/A</v>
      </c>
      <c r="I91" s="10"/>
      <c r="J91" s="86" t="e">
        <f>VLOOKUP(学校公開!I91,Sheet1!$A$2:$B$10,2)</f>
        <v>#N/A</v>
      </c>
      <c r="K91" s="10"/>
      <c r="L91" s="15" t="e">
        <f>VLOOKUP(学校公開!K91,Sheet1!$A$2:$B$10,2)</f>
        <v>#N/A</v>
      </c>
      <c r="M91" s="10"/>
      <c r="N91" s="8" t="e">
        <f>VLOOKUP(M91,Sheet1!$E$2:$F$31,2)</f>
        <v>#N/A</v>
      </c>
      <c r="O91" s="10"/>
      <c r="P91" s="8" t="e">
        <f>VLOOKUP(O91,Sheet1!$E$2:$F$31,2)</f>
        <v>#N/A</v>
      </c>
      <c r="Q91" s="10"/>
      <c r="R91" s="37" t="e">
        <f>VLOOKUP(Q91,Sheet1!$E$2:$F$31,2)</f>
        <v>#N/A</v>
      </c>
      <c r="S91" s="31"/>
      <c r="T91" s="103"/>
      <c r="U91" s="32"/>
      <c r="V91" s="29" t="e">
        <f>VLOOKUP(U91,Sheet1!$E$2:$F$31,2)</f>
        <v>#N/A</v>
      </c>
      <c r="W91" s="32"/>
      <c r="X91" s="33" t="e">
        <f>VLOOKUP(W91,Sheet1!$E$2:$F$31,2)</f>
        <v>#N/A</v>
      </c>
    </row>
    <row r="92" spans="2:24" ht="24" x14ac:dyDescent="0.4">
      <c r="B92" s="4">
        <v>85</v>
      </c>
      <c r="C92" s="5"/>
      <c r="D92" s="6"/>
      <c r="E92" s="40"/>
      <c r="F92" s="35"/>
      <c r="G92" s="24"/>
      <c r="H92" s="86" t="e">
        <f>VLOOKUP(学校公開!G92,Sheet1!$A$2:$B$10,2)</f>
        <v>#N/A</v>
      </c>
      <c r="I92" s="10"/>
      <c r="J92" s="86" t="e">
        <f>VLOOKUP(学校公開!I92,Sheet1!$A$2:$B$10,2)</f>
        <v>#N/A</v>
      </c>
      <c r="K92" s="10"/>
      <c r="L92" s="15" t="e">
        <f>VLOOKUP(学校公開!K92,Sheet1!$A$2:$B$10,2)</f>
        <v>#N/A</v>
      </c>
      <c r="M92" s="10"/>
      <c r="N92" s="8" t="e">
        <f>VLOOKUP(M92,Sheet1!$E$2:$F$31,2)</f>
        <v>#N/A</v>
      </c>
      <c r="O92" s="10"/>
      <c r="P92" s="7" t="e">
        <f>VLOOKUP(O92,Sheet1!$E$2:$F$31,2)</f>
        <v>#N/A</v>
      </c>
      <c r="Q92" s="10"/>
      <c r="R92" s="37" t="e">
        <f>VLOOKUP(Q92,Sheet1!$E$2:$F$31,2)</f>
        <v>#N/A</v>
      </c>
      <c r="S92" s="31"/>
      <c r="T92" s="103"/>
      <c r="U92" s="32"/>
      <c r="V92" s="29" t="e">
        <f>VLOOKUP(U92,Sheet1!$E$2:$F$31,2)</f>
        <v>#N/A</v>
      </c>
      <c r="W92" s="32"/>
      <c r="X92" s="33" t="e">
        <f>VLOOKUP(W92,Sheet1!$E$2:$F$31,2)</f>
        <v>#N/A</v>
      </c>
    </row>
    <row r="93" spans="2:24" ht="24" x14ac:dyDescent="0.4">
      <c r="B93" s="4">
        <v>86</v>
      </c>
      <c r="C93" s="5"/>
      <c r="D93" s="6"/>
      <c r="E93" s="40"/>
      <c r="F93" s="35"/>
      <c r="G93" s="24"/>
      <c r="H93" s="86" t="e">
        <f>VLOOKUP(学校公開!G93,Sheet1!$A$2:$B$10,2)</f>
        <v>#N/A</v>
      </c>
      <c r="I93" s="10"/>
      <c r="J93" s="86" t="e">
        <f>VLOOKUP(学校公開!I93,Sheet1!$A$2:$B$10,2)</f>
        <v>#N/A</v>
      </c>
      <c r="K93" s="10"/>
      <c r="L93" s="15" t="e">
        <f>VLOOKUP(学校公開!K93,Sheet1!$A$2:$B$10,2)</f>
        <v>#N/A</v>
      </c>
      <c r="M93" s="10"/>
      <c r="N93" s="8" t="e">
        <f>VLOOKUP(M93,Sheet1!$E$2:$F$31,2)</f>
        <v>#N/A</v>
      </c>
      <c r="O93" s="10"/>
      <c r="P93" s="8" t="e">
        <f>VLOOKUP(O93,Sheet1!$E$2:$F$31,2)</f>
        <v>#N/A</v>
      </c>
      <c r="Q93" s="10"/>
      <c r="R93" s="37" t="e">
        <f>VLOOKUP(Q93,Sheet1!$E$2:$F$31,2)</f>
        <v>#N/A</v>
      </c>
      <c r="S93" s="31"/>
      <c r="T93" s="103"/>
      <c r="U93" s="32"/>
      <c r="V93" s="29" t="e">
        <f>VLOOKUP(U93,Sheet1!$E$2:$F$31,2)</f>
        <v>#N/A</v>
      </c>
      <c r="W93" s="32"/>
      <c r="X93" s="33" t="e">
        <f>VLOOKUP(W93,Sheet1!$E$2:$F$31,2)</f>
        <v>#N/A</v>
      </c>
    </row>
    <row r="94" spans="2:24" ht="24" x14ac:dyDescent="0.4">
      <c r="B94" s="4">
        <v>87</v>
      </c>
      <c r="C94" s="5"/>
      <c r="D94" s="6"/>
      <c r="E94" s="40"/>
      <c r="F94" s="35"/>
      <c r="G94" s="24"/>
      <c r="H94" s="86" t="e">
        <f>VLOOKUP(学校公開!G94,Sheet1!$A$2:$B$10,2)</f>
        <v>#N/A</v>
      </c>
      <c r="I94" s="10"/>
      <c r="J94" s="86" t="e">
        <f>VLOOKUP(学校公開!I94,Sheet1!$A$2:$B$10,2)</f>
        <v>#N/A</v>
      </c>
      <c r="K94" s="10"/>
      <c r="L94" s="15" t="e">
        <f>VLOOKUP(学校公開!K94,Sheet1!$A$2:$B$10,2)</f>
        <v>#N/A</v>
      </c>
      <c r="M94" s="10"/>
      <c r="N94" s="8" t="e">
        <f>VLOOKUP(M94,Sheet1!$E$2:$F$31,2)</f>
        <v>#N/A</v>
      </c>
      <c r="O94" s="10"/>
      <c r="P94" s="8" t="e">
        <f>VLOOKUP(O94,Sheet1!$E$2:$F$31,2)</f>
        <v>#N/A</v>
      </c>
      <c r="Q94" s="10"/>
      <c r="R94" s="37" t="e">
        <f>VLOOKUP(Q94,Sheet1!$E$2:$F$31,2)</f>
        <v>#N/A</v>
      </c>
      <c r="S94" s="31"/>
      <c r="T94" s="103"/>
      <c r="U94" s="32"/>
      <c r="V94" s="29" t="e">
        <f>VLOOKUP(U94,Sheet1!$E$2:$F$31,2)</f>
        <v>#N/A</v>
      </c>
      <c r="W94" s="32"/>
      <c r="X94" s="33" t="e">
        <f>VLOOKUP(W94,Sheet1!$E$2:$F$31,2)</f>
        <v>#N/A</v>
      </c>
    </row>
    <row r="95" spans="2:24" ht="24" x14ac:dyDescent="0.4">
      <c r="B95" s="4">
        <v>88</v>
      </c>
      <c r="C95" s="5"/>
      <c r="D95" s="6"/>
      <c r="E95" s="40"/>
      <c r="F95" s="35"/>
      <c r="G95" s="24"/>
      <c r="H95" s="86" t="e">
        <f>VLOOKUP(学校公開!G95,Sheet1!$A$2:$B$10,2)</f>
        <v>#N/A</v>
      </c>
      <c r="I95" s="10"/>
      <c r="J95" s="86" t="e">
        <f>VLOOKUP(学校公開!I95,Sheet1!$A$2:$B$10,2)</f>
        <v>#N/A</v>
      </c>
      <c r="K95" s="10"/>
      <c r="L95" s="15" t="e">
        <f>VLOOKUP(学校公開!K95,Sheet1!$A$2:$B$10,2)</f>
        <v>#N/A</v>
      </c>
      <c r="M95" s="10"/>
      <c r="N95" s="8" t="e">
        <f>VLOOKUP(M95,Sheet1!$E$2:$F$31,2)</f>
        <v>#N/A</v>
      </c>
      <c r="O95" s="10"/>
      <c r="P95" s="8" t="e">
        <f>VLOOKUP(O95,Sheet1!$E$2:$F$31,2)</f>
        <v>#N/A</v>
      </c>
      <c r="Q95" s="10"/>
      <c r="R95" s="37" t="e">
        <f>VLOOKUP(Q95,Sheet1!$E$2:$F$31,2)</f>
        <v>#N/A</v>
      </c>
      <c r="S95" s="31"/>
      <c r="T95" s="103"/>
      <c r="U95" s="32"/>
      <c r="V95" s="29" t="e">
        <f>VLOOKUP(U95,Sheet1!$E$2:$F$31,2)</f>
        <v>#N/A</v>
      </c>
      <c r="W95" s="32"/>
      <c r="X95" s="33" t="e">
        <f>VLOOKUP(W95,Sheet1!$E$2:$F$31,2)</f>
        <v>#N/A</v>
      </c>
    </row>
    <row r="96" spans="2:24" ht="24" x14ac:dyDescent="0.4">
      <c r="B96" s="4">
        <v>89</v>
      </c>
      <c r="C96" s="5"/>
      <c r="D96" s="6"/>
      <c r="E96" s="40"/>
      <c r="F96" s="35"/>
      <c r="G96" s="24"/>
      <c r="H96" s="86" t="e">
        <f>VLOOKUP(学校公開!G96,Sheet1!$A$2:$B$10,2)</f>
        <v>#N/A</v>
      </c>
      <c r="I96" s="10"/>
      <c r="J96" s="86" t="e">
        <f>VLOOKUP(学校公開!I96,Sheet1!$A$2:$B$10,2)</f>
        <v>#N/A</v>
      </c>
      <c r="K96" s="10"/>
      <c r="L96" s="15" t="e">
        <f>VLOOKUP(学校公開!K96,Sheet1!$A$2:$B$10,2)</f>
        <v>#N/A</v>
      </c>
      <c r="M96" s="10"/>
      <c r="N96" s="8" t="e">
        <f>VLOOKUP(M96,Sheet1!$E$2:$F$31,2)</f>
        <v>#N/A</v>
      </c>
      <c r="O96" s="10"/>
      <c r="P96" s="8" t="e">
        <f>VLOOKUP(O96,Sheet1!$E$2:$F$31,2)</f>
        <v>#N/A</v>
      </c>
      <c r="Q96" s="10"/>
      <c r="R96" s="37" t="e">
        <f>VLOOKUP(Q96,Sheet1!$E$2:$F$31,2)</f>
        <v>#N/A</v>
      </c>
      <c r="S96" s="31"/>
      <c r="T96" s="103"/>
      <c r="U96" s="32"/>
      <c r="V96" s="29" t="e">
        <f>VLOOKUP(U96,Sheet1!$E$2:$F$31,2)</f>
        <v>#N/A</v>
      </c>
      <c r="W96" s="32"/>
      <c r="X96" s="33" t="e">
        <f>VLOOKUP(W96,Sheet1!$E$2:$F$31,2)</f>
        <v>#N/A</v>
      </c>
    </row>
    <row r="97" spans="2:24" ht="24" x14ac:dyDescent="0.4">
      <c r="B97" s="4">
        <v>90</v>
      </c>
      <c r="C97" s="5"/>
      <c r="D97" s="6"/>
      <c r="E97" s="40"/>
      <c r="F97" s="35"/>
      <c r="G97" s="24"/>
      <c r="H97" s="86" t="e">
        <f>VLOOKUP(学校公開!G97,Sheet1!$A$2:$B$10,2)</f>
        <v>#N/A</v>
      </c>
      <c r="I97" s="10"/>
      <c r="J97" s="86" t="e">
        <f>VLOOKUP(学校公開!I97,Sheet1!$A$2:$B$10,2)</f>
        <v>#N/A</v>
      </c>
      <c r="K97" s="10"/>
      <c r="L97" s="15" t="e">
        <f>VLOOKUP(学校公開!K97,Sheet1!$A$2:$B$10,2)</f>
        <v>#N/A</v>
      </c>
      <c r="M97" s="10"/>
      <c r="N97" s="8" t="e">
        <f>VLOOKUP(M97,Sheet1!$E$2:$F$31,2)</f>
        <v>#N/A</v>
      </c>
      <c r="O97" s="10"/>
      <c r="P97" s="8" t="e">
        <f>VLOOKUP(O97,Sheet1!$E$2:$F$31,2)</f>
        <v>#N/A</v>
      </c>
      <c r="Q97" s="10"/>
      <c r="R97" s="37" t="e">
        <f>VLOOKUP(Q97,Sheet1!$E$2:$F$31,2)</f>
        <v>#N/A</v>
      </c>
      <c r="S97" s="31"/>
      <c r="T97" s="103"/>
      <c r="U97" s="32"/>
      <c r="V97" s="29" t="e">
        <f>VLOOKUP(U97,Sheet1!$E$2:$F$31,2)</f>
        <v>#N/A</v>
      </c>
      <c r="W97" s="32"/>
      <c r="X97" s="33" t="e">
        <f>VLOOKUP(W97,Sheet1!$E$2:$F$31,2)</f>
        <v>#N/A</v>
      </c>
    </row>
    <row r="98" spans="2:24" ht="24" x14ac:dyDescent="0.4">
      <c r="B98" s="4">
        <v>91</v>
      </c>
      <c r="C98" s="5"/>
      <c r="D98" s="6"/>
      <c r="E98" s="40"/>
      <c r="F98" s="35"/>
      <c r="G98" s="24"/>
      <c r="H98" s="86" t="e">
        <f>VLOOKUP(学校公開!G98,Sheet1!$A$2:$B$10,2)</f>
        <v>#N/A</v>
      </c>
      <c r="I98" s="10"/>
      <c r="J98" s="86" t="e">
        <f>VLOOKUP(学校公開!I98,Sheet1!$A$2:$B$10,2)</f>
        <v>#N/A</v>
      </c>
      <c r="K98" s="10"/>
      <c r="L98" s="15" t="e">
        <f>VLOOKUP(学校公開!K98,Sheet1!$A$2:$B$10,2)</f>
        <v>#N/A</v>
      </c>
      <c r="M98" s="10"/>
      <c r="N98" s="8" t="e">
        <f>VLOOKUP(M98,Sheet1!$E$2:$F$31,2)</f>
        <v>#N/A</v>
      </c>
      <c r="O98" s="10"/>
      <c r="P98" s="7" t="e">
        <f>VLOOKUP(O98,Sheet1!$E$2:$F$31,2)</f>
        <v>#N/A</v>
      </c>
      <c r="Q98" s="10"/>
      <c r="R98" s="37" t="e">
        <f>VLOOKUP(Q98,Sheet1!$E$2:$F$31,2)</f>
        <v>#N/A</v>
      </c>
      <c r="S98" s="31"/>
      <c r="T98" s="103"/>
      <c r="U98" s="32"/>
      <c r="V98" s="29" t="e">
        <f>VLOOKUP(U98,Sheet1!$E$2:$F$31,2)</f>
        <v>#N/A</v>
      </c>
      <c r="W98" s="32"/>
      <c r="X98" s="33" t="e">
        <f>VLOOKUP(W98,Sheet1!$E$2:$F$31,2)</f>
        <v>#N/A</v>
      </c>
    </row>
    <row r="99" spans="2:24" ht="24" x14ac:dyDescent="0.4">
      <c r="B99" s="4">
        <v>92</v>
      </c>
      <c r="C99" s="5"/>
      <c r="D99" s="6"/>
      <c r="E99" s="40"/>
      <c r="F99" s="35"/>
      <c r="G99" s="24"/>
      <c r="H99" s="86" t="e">
        <f>VLOOKUP(学校公開!G99,Sheet1!$A$2:$B$10,2)</f>
        <v>#N/A</v>
      </c>
      <c r="I99" s="10"/>
      <c r="J99" s="86" t="e">
        <f>VLOOKUP(学校公開!I99,Sheet1!$A$2:$B$10,2)</f>
        <v>#N/A</v>
      </c>
      <c r="K99" s="10"/>
      <c r="L99" s="15" t="e">
        <f>VLOOKUP(学校公開!K99,Sheet1!$A$2:$B$10,2)</f>
        <v>#N/A</v>
      </c>
      <c r="M99" s="10"/>
      <c r="N99" s="8" t="e">
        <f>VLOOKUP(M99,Sheet1!$E$2:$F$31,2)</f>
        <v>#N/A</v>
      </c>
      <c r="O99" s="10"/>
      <c r="P99" s="8" t="e">
        <f>VLOOKUP(O99,Sheet1!$E$2:$F$31,2)</f>
        <v>#N/A</v>
      </c>
      <c r="Q99" s="10"/>
      <c r="R99" s="37" t="e">
        <f>VLOOKUP(Q99,Sheet1!$E$2:$F$31,2)</f>
        <v>#N/A</v>
      </c>
      <c r="S99" s="31"/>
      <c r="T99" s="103"/>
      <c r="U99" s="32"/>
      <c r="V99" s="29" t="e">
        <f>VLOOKUP(U99,Sheet1!$E$2:$F$31,2)</f>
        <v>#N/A</v>
      </c>
      <c r="W99" s="32"/>
      <c r="X99" s="33" t="e">
        <f>VLOOKUP(W99,Sheet1!$E$2:$F$31,2)</f>
        <v>#N/A</v>
      </c>
    </row>
    <row r="100" spans="2:24" ht="24" x14ac:dyDescent="0.4">
      <c r="B100" s="4">
        <v>93</v>
      </c>
      <c r="C100" s="5"/>
      <c r="D100" s="6"/>
      <c r="E100" s="40"/>
      <c r="F100" s="35"/>
      <c r="G100" s="24"/>
      <c r="H100" s="86" t="e">
        <f>VLOOKUP(学校公開!G100,Sheet1!$A$2:$B$10,2)</f>
        <v>#N/A</v>
      </c>
      <c r="I100" s="10"/>
      <c r="J100" s="86" t="e">
        <f>VLOOKUP(学校公開!I100,Sheet1!$A$2:$B$10,2)</f>
        <v>#N/A</v>
      </c>
      <c r="K100" s="10"/>
      <c r="L100" s="15" t="e">
        <f>VLOOKUP(学校公開!K100,Sheet1!$A$2:$B$10,2)</f>
        <v>#N/A</v>
      </c>
      <c r="M100" s="10"/>
      <c r="N100" s="8" t="e">
        <f>VLOOKUP(M100,Sheet1!$E$2:$F$31,2)</f>
        <v>#N/A</v>
      </c>
      <c r="O100" s="10"/>
      <c r="P100" s="8" t="e">
        <f>VLOOKUP(O100,Sheet1!$E$2:$F$31,2)</f>
        <v>#N/A</v>
      </c>
      <c r="Q100" s="10"/>
      <c r="R100" s="37" t="e">
        <f>VLOOKUP(Q100,Sheet1!$E$2:$F$31,2)</f>
        <v>#N/A</v>
      </c>
      <c r="S100" s="31"/>
      <c r="T100" s="103"/>
      <c r="U100" s="32"/>
      <c r="V100" s="29" t="e">
        <f>VLOOKUP(U100,Sheet1!$E$2:$F$31,2)</f>
        <v>#N/A</v>
      </c>
      <c r="W100" s="32"/>
      <c r="X100" s="33" t="e">
        <f>VLOOKUP(W100,Sheet1!$E$2:$F$31,2)</f>
        <v>#N/A</v>
      </c>
    </row>
    <row r="101" spans="2:24" ht="24" x14ac:dyDescent="0.4">
      <c r="B101" s="4">
        <v>94</v>
      </c>
      <c r="C101" s="5"/>
      <c r="D101" s="6"/>
      <c r="E101" s="40"/>
      <c r="F101" s="35"/>
      <c r="G101" s="24"/>
      <c r="H101" s="86" t="e">
        <f>VLOOKUP(学校公開!G101,Sheet1!$A$2:$B$10,2)</f>
        <v>#N/A</v>
      </c>
      <c r="I101" s="10"/>
      <c r="J101" s="86" t="e">
        <f>VLOOKUP(学校公開!I101,Sheet1!$A$2:$B$10,2)</f>
        <v>#N/A</v>
      </c>
      <c r="K101" s="10"/>
      <c r="L101" s="15" t="e">
        <f>VLOOKUP(学校公開!K101,Sheet1!$A$2:$B$10,2)</f>
        <v>#N/A</v>
      </c>
      <c r="M101" s="10"/>
      <c r="N101" s="8" t="e">
        <f>VLOOKUP(M101,Sheet1!$E$2:$F$31,2)</f>
        <v>#N/A</v>
      </c>
      <c r="O101" s="10"/>
      <c r="P101" s="8" t="e">
        <f>VLOOKUP(O101,Sheet1!$E$2:$F$31,2)</f>
        <v>#N/A</v>
      </c>
      <c r="Q101" s="10"/>
      <c r="R101" s="37" t="e">
        <f>VLOOKUP(Q101,Sheet1!$E$2:$F$31,2)</f>
        <v>#N/A</v>
      </c>
      <c r="S101" s="31"/>
      <c r="T101" s="103"/>
      <c r="U101" s="32"/>
      <c r="V101" s="29" t="e">
        <f>VLOOKUP(U101,Sheet1!$E$2:$F$31,2)</f>
        <v>#N/A</v>
      </c>
      <c r="W101" s="32"/>
      <c r="X101" s="33" t="e">
        <f>VLOOKUP(W101,Sheet1!$E$2:$F$31,2)</f>
        <v>#N/A</v>
      </c>
    </row>
    <row r="102" spans="2:24" ht="24" x14ac:dyDescent="0.4">
      <c r="B102" s="4">
        <v>95</v>
      </c>
      <c r="C102" s="5"/>
      <c r="D102" s="6"/>
      <c r="E102" s="40"/>
      <c r="F102" s="35"/>
      <c r="G102" s="24"/>
      <c r="H102" s="86" t="e">
        <f>VLOOKUP(学校公開!G102,Sheet1!$A$2:$B$10,2)</f>
        <v>#N/A</v>
      </c>
      <c r="I102" s="10"/>
      <c r="J102" s="86" t="e">
        <f>VLOOKUP(学校公開!I102,Sheet1!$A$2:$B$10,2)</f>
        <v>#N/A</v>
      </c>
      <c r="K102" s="10"/>
      <c r="L102" s="15" t="e">
        <f>VLOOKUP(学校公開!K102,Sheet1!$A$2:$B$10,2)</f>
        <v>#N/A</v>
      </c>
      <c r="M102" s="10"/>
      <c r="N102" s="8" t="e">
        <f>VLOOKUP(M102,Sheet1!$E$2:$F$31,2)</f>
        <v>#N/A</v>
      </c>
      <c r="O102" s="10"/>
      <c r="P102" s="8" t="e">
        <f>VLOOKUP(O102,Sheet1!$E$2:$F$31,2)</f>
        <v>#N/A</v>
      </c>
      <c r="Q102" s="10"/>
      <c r="R102" s="37" t="e">
        <f>VLOOKUP(Q102,Sheet1!$E$2:$F$31,2)</f>
        <v>#N/A</v>
      </c>
      <c r="S102" s="31"/>
      <c r="T102" s="103"/>
      <c r="U102" s="32"/>
      <c r="V102" s="29" t="e">
        <f>VLOOKUP(U102,Sheet1!$E$2:$F$31,2)</f>
        <v>#N/A</v>
      </c>
      <c r="W102" s="32"/>
      <c r="X102" s="33" t="e">
        <f>VLOOKUP(W102,Sheet1!$E$2:$F$31,2)</f>
        <v>#N/A</v>
      </c>
    </row>
    <row r="103" spans="2:24" ht="24" x14ac:dyDescent="0.4">
      <c r="B103" s="4">
        <v>96</v>
      </c>
      <c r="C103" s="5"/>
      <c r="D103" s="6"/>
      <c r="E103" s="40"/>
      <c r="F103" s="35"/>
      <c r="G103" s="24"/>
      <c r="H103" s="86" t="e">
        <f>VLOOKUP(学校公開!G103,Sheet1!$A$2:$B$10,2)</f>
        <v>#N/A</v>
      </c>
      <c r="I103" s="10"/>
      <c r="J103" s="86" t="e">
        <f>VLOOKUP(学校公開!I103,Sheet1!$A$2:$B$10,2)</f>
        <v>#N/A</v>
      </c>
      <c r="K103" s="10"/>
      <c r="L103" s="15" t="e">
        <f>VLOOKUP(学校公開!K103,Sheet1!$A$2:$B$10,2)</f>
        <v>#N/A</v>
      </c>
      <c r="M103" s="10"/>
      <c r="N103" s="8" t="e">
        <f>VLOOKUP(M103,Sheet1!$E$2:$F$31,2)</f>
        <v>#N/A</v>
      </c>
      <c r="O103" s="10"/>
      <c r="P103" s="8" t="e">
        <f>VLOOKUP(O103,Sheet1!$E$2:$F$31,2)</f>
        <v>#N/A</v>
      </c>
      <c r="Q103" s="10"/>
      <c r="R103" s="37" t="e">
        <f>VLOOKUP(Q103,Sheet1!$E$2:$F$31,2)</f>
        <v>#N/A</v>
      </c>
      <c r="S103" s="31"/>
      <c r="T103" s="103"/>
      <c r="U103" s="32"/>
      <c r="V103" s="29" t="e">
        <f>VLOOKUP(U103,Sheet1!$E$2:$F$31,2)</f>
        <v>#N/A</v>
      </c>
      <c r="W103" s="32"/>
      <c r="X103" s="33" t="e">
        <f>VLOOKUP(W103,Sheet1!$E$2:$F$31,2)</f>
        <v>#N/A</v>
      </c>
    </row>
    <row r="104" spans="2:24" ht="24" x14ac:dyDescent="0.4">
      <c r="B104" s="4">
        <v>97</v>
      </c>
      <c r="C104" s="5"/>
      <c r="D104" s="6"/>
      <c r="E104" s="40"/>
      <c r="F104" s="35"/>
      <c r="G104" s="24"/>
      <c r="H104" s="86" t="e">
        <f>VLOOKUP(学校公開!G104,Sheet1!$A$2:$B$10,2)</f>
        <v>#N/A</v>
      </c>
      <c r="I104" s="10"/>
      <c r="J104" s="86" t="e">
        <f>VLOOKUP(学校公開!I104,Sheet1!$A$2:$B$10,2)</f>
        <v>#N/A</v>
      </c>
      <c r="K104" s="10"/>
      <c r="L104" s="15" t="e">
        <f>VLOOKUP(学校公開!K104,Sheet1!$A$2:$B$10,2)</f>
        <v>#N/A</v>
      </c>
      <c r="M104" s="10"/>
      <c r="N104" s="8" t="e">
        <f>VLOOKUP(M104,Sheet1!$E$2:$F$31,2)</f>
        <v>#N/A</v>
      </c>
      <c r="O104" s="10"/>
      <c r="P104" s="7" t="e">
        <f>VLOOKUP(O104,Sheet1!$E$2:$F$31,2)</f>
        <v>#N/A</v>
      </c>
      <c r="Q104" s="10"/>
      <c r="R104" s="37" t="e">
        <f>VLOOKUP(Q104,Sheet1!$E$2:$F$31,2)</f>
        <v>#N/A</v>
      </c>
      <c r="S104" s="31"/>
      <c r="T104" s="103"/>
      <c r="U104" s="32"/>
      <c r="V104" s="29" t="e">
        <f>VLOOKUP(U104,Sheet1!$E$2:$F$31,2)</f>
        <v>#N/A</v>
      </c>
      <c r="W104" s="32"/>
      <c r="X104" s="33" t="e">
        <f>VLOOKUP(W104,Sheet1!$E$2:$F$31,2)</f>
        <v>#N/A</v>
      </c>
    </row>
    <row r="105" spans="2:24" ht="24" x14ac:dyDescent="0.4">
      <c r="B105" s="4">
        <v>98</v>
      </c>
      <c r="C105" s="5"/>
      <c r="D105" s="6"/>
      <c r="E105" s="40"/>
      <c r="F105" s="35"/>
      <c r="G105" s="24"/>
      <c r="H105" s="86" t="e">
        <f>VLOOKUP(学校公開!G105,Sheet1!$A$2:$B$10,2)</f>
        <v>#N/A</v>
      </c>
      <c r="I105" s="10"/>
      <c r="J105" s="86" t="e">
        <f>VLOOKUP(学校公開!I105,Sheet1!$A$2:$B$10,2)</f>
        <v>#N/A</v>
      </c>
      <c r="K105" s="10"/>
      <c r="L105" s="15" t="e">
        <f>VLOOKUP(学校公開!K105,Sheet1!$A$2:$B$10,2)</f>
        <v>#N/A</v>
      </c>
      <c r="M105" s="10"/>
      <c r="N105" s="8" t="e">
        <f>VLOOKUP(M105,Sheet1!$E$2:$F$31,2)</f>
        <v>#N/A</v>
      </c>
      <c r="O105" s="10"/>
      <c r="P105" s="8" t="e">
        <f>VLOOKUP(O105,Sheet1!$E$2:$F$31,2)</f>
        <v>#N/A</v>
      </c>
      <c r="Q105" s="10"/>
      <c r="R105" s="37" t="e">
        <f>VLOOKUP(Q105,Sheet1!$E$2:$F$31,2)</f>
        <v>#N/A</v>
      </c>
      <c r="S105" s="31"/>
      <c r="T105" s="103"/>
      <c r="U105" s="32"/>
      <c r="V105" s="29" t="e">
        <f>VLOOKUP(U105,Sheet1!$E$2:$F$31,2)</f>
        <v>#N/A</v>
      </c>
      <c r="W105" s="32"/>
      <c r="X105" s="33" t="e">
        <f>VLOOKUP(W105,Sheet1!$E$2:$F$31,2)</f>
        <v>#N/A</v>
      </c>
    </row>
    <row r="106" spans="2:24" ht="24" x14ac:dyDescent="0.4">
      <c r="B106" s="4">
        <v>99</v>
      </c>
      <c r="C106" s="5"/>
      <c r="D106" s="6"/>
      <c r="E106" s="40"/>
      <c r="F106" s="35"/>
      <c r="G106" s="24"/>
      <c r="H106" s="86" t="e">
        <f>VLOOKUP(学校公開!G106,Sheet1!$A$2:$B$10,2)</f>
        <v>#N/A</v>
      </c>
      <c r="I106" s="10"/>
      <c r="J106" s="86" t="e">
        <f>VLOOKUP(学校公開!I106,Sheet1!$A$2:$B$10,2)</f>
        <v>#N/A</v>
      </c>
      <c r="K106" s="10"/>
      <c r="L106" s="15" t="e">
        <f>VLOOKUP(学校公開!K106,Sheet1!$A$2:$B$10,2)</f>
        <v>#N/A</v>
      </c>
      <c r="M106" s="10"/>
      <c r="N106" s="8" t="e">
        <f>VLOOKUP(M106,Sheet1!$E$2:$F$31,2)</f>
        <v>#N/A</v>
      </c>
      <c r="O106" s="10"/>
      <c r="P106" s="8" t="e">
        <f>VLOOKUP(O106,Sheet1!$E$2:$F$31,2)</f>
        <v>#N/A</v>
      </c>
      <c r="Q106" s="10"/>
      <c r="R106" s="37" t="e">
        <f>VLOOKUP(Q106,Sheet1!$E$2:$F$31,2)</f>
        <v>#N/A</v>
      </c>
      <c r="S106" s="31"/>
      <c r="T106" s="103"/>
      <c r="U106" s="32"/>
      <c r="V106" s="29" t="e">
        <f>VLOOKUP(U106,Sheet1!$E$2:$F$31,2)</f>
        <v>#N/A</v>
      </c>
      <c r="W106" s="32"/>
      <c r="X106" s="33" t="e">
        <f>VLOOKUP(W106,Sheet1!$E$2:$F$31,2)</f>
        <v>#N/A</v>
      </c>
    </row>
    <row r="107" spans="2:24" ht="24" x14ac:dyDescent="0.4">
      <c r="B107" s="4">
        <v>100</v>
      </c>
      <c r="C107" s="5"/>
      <c r="D107" s="6"/>
      <c r="E107" s="40"/>
      <c r="F107" s="35"/>
      <c r="G107" s="24"/>
      <c r="H107" s="86" t="e">
        <f>VLOOKUP(学校公開!G107,Sheet1!$A$2:$B$10,2)</f>
        <v>#N/A</v>
      </c>
      <c r="I107" s="10"/>
      <c r="J107" s="86" t="e">
        <f>VLOOKUP(学校公開!I107,Sheet1!$A$2:$B$10,2)</f>
        <v>#N/A</v>
      </c>
      <c r="K107" s="10"/>
      <c r="L107" s="15" t="e">
        <f>VLOOKUP(学校公開!K107,Sheet1!$A$2:$B$10,2)</f>
        <v>#N/A</v>
      </c>
      <c r="M107" s="10"/>
      <c r="N107" s="8" t="e">
        <f>VLOOKUP(M107,Sheet1!$E$2:$F$31,2)</f>
        <v>#N/A</v>
      </c>
      <c r="O107" s="10"/>
      <c r="P107" s="8" t="e">
        <f>VLOOKUP(O107,Sheet1!$E$2:$F$31,2)</f>
        <v>#N/A</v>
      </c>
      <c r="Q107" s="10"/>
      <c r="R107" s="37" t="e">
        <f>VLOOKUP(Q107,Sheet1!$E$2:$F$31,2)</f>
        <v>#N/A</v>
      </c>
      <c r="S107" s="31"/>
      <c r="T107" s="103"/>
      <c r="U107" s="32"/>
      <c r="V107" s="29" t="e">
        <f>VLOOKUP(U107,Sheet1!$E$2:$F$31,2)</f>
        <v>#N/A</v>
      </c>
      <c r="W107" s="32"/>
      <c r="X107" s="33" t="e">
        <f>VLOOKUP(W107,Sheet1!$E$2:$F$31,2)</f>
        <v>#N/A</v>
      </c>
    </row>
    <row r="108" spans="2:24" ht="24" x14ac:dyDescent="0.4">
      <c r="B108" s="4">
        <v>101</v>
      </c>
      <c r="C108" s="5"/>
      <c r="D108" s="6"/>
      <c r="E108" s="40"/>
      <c r="F108" s="35"/>
      <c r="G108" s="24"/>
      <c r="H108" s="86" t="e">
        <f>VLOOKUP(学校公開!G108,Sheet1!$A$2:$B$10,2)</f>
        <v>#N/A</v>
      </c>
      <c r="I108" s="10"/>
      <c r="J108" s="86" t="e">
        <f>VLOOKUP(学校公開!I108,Sheet1!$A$2:$B$10,2)</f>
        <v>#N/A</v>
      </c>
      <c r="K108" s="10"/>
      <c r="L108" s="15" t="e">
        <f>VLOOKUP(学校公開!K108,Sheet1!$A$2:$B$10,2)</f>
        <v>#N/A</v>
      </c>
      <c r="M108" s="10"/>
      <c r="N108" s="8" t="e">
        <f>VLOOKUP(M108,Sheet1!$E$2:$F$31,2)</f>
        <v>#N/A</v>
      </c>
      <c r="O108" s="10"/>
      <c r="P108" s="8" t="e">
        <f>VLOOKUP(O108,Sheet1!$E$2:$F$31,2)</f>
        <v>#N/A</v>
      </c>
      <c r="Q108" s="10"/>
      <c r="R108" s="37" t="e">
        <f>VLOOKUP(Q108,Sheet1!$E$2:$F$31,2)</f>
        <v>#N/A</v>
      </c>
      <c r="S108" s="31"/>
      <c r="T108" s="103"/>
      <c r="U108" s="32"/>
      <c r="V108" s="29" t="e">
        <f>VLOOKUP(U108,Sheet1!$E$2:$F$31,2)</f>
        <v>#N/A</v>
      </c>
      <c r="W108" s="32"/>
      <c r="X108" s="33" t="e">
        <f>VLOOKUP(W108,Sheet1!$E$2:$F$31,2)</f>
        <v>#N/A</v>
      </c>
    </row>
    <row r="109" spans="2:24" ht="24" x14ac:dyDescent="0.4">
      <c r="B109" s="4">
        <v>102</v>
      </c>
      <c r="C109" s="5"/>
      <c r="D109" s="6"/>
      <c r="E109" s="40"/>
      <c r="F109" s="35"/>
      <c r="G109" s="24"/>
      <c r="H109" s="86" t="e">
        <f>VLOOKUP(学校公開!G109,Sheet1!$A$2:$B$10,2)</f>
        <v>#N/A</v>
      </c>
      <c r="I109" s="10"/>
      <c r="J109" s="86" t="e">
        <f>VLOOKUP(学校公開!I109,Sheet1!$A$2:$B$10,2)</f>
        <v>#N/A</v>
      </c>
      <c r="K109" s="10"/>
      <c r="L109" s="15" t="e">
        <f>VLOOKUP(学校公開!K109,Sheet1!$A$2:$B$10,2)</f>
        <v>#N/A</v>
      </c>
      <c r="M109" s="10"/>
      <c r="N109" s="8" t="e">
        <f>VLOOKUP(M109,Sheet1!$E$2:$F$31,2)</f>
        <v>#N/A</v>
      </c>
      <c r="O109" s="10"/>
      <c r="P109" s="8" t="e">
        <f>VLOOKUP(O109,Sheet1!$E$2:$F$31,2)</f>
        <v>#N/A</v>
      </c>
      <c r="Q109" s="10"/>
      <c r="R109" s="37" t="e">
        <f>VLOOKUP(Q109,Sheet1!$E$2:$F$31,2)</f>
        <v>#N/A</v>
      </c>
      <c r="S109" s="31"/>
      <c r="T109" s="103"/>
      <c r="U109" s="32"/>
      <c r="V109" s="29" t="e">
        <f>VLOOKUP(U109,Sheet1!$E$2:$F$31,2)</f>
        <v>#N/A</v>
      </c>
      <c r="W109" s="32"/>
      <c r="X109" s="33" t="e">
        <f>VLOOKUP(W109,Sheet1!$E$2:$F$31,2)</f>
        <v>#N/A</v>
      </c>
    </row>
    <row r="110" spans="2:24" ht="24" x14ac:dyDescent="0.4">
      <c r="B110" s="4">
        <v>103</v>
      </c>
      <c r="C110" s="5"/>
      <c r="D110" s="6"/>
      <c r="E110" s="40"/>
      <c r="F110" s="35"/>
      <c r="G110" s="24"/>
      <c r="H110" s="86" t="e">
        <f>VLOOKUP(学校公開!G110,Sheet1!$A$2:$B$10,2)</f>
        <v>#N/A</v>
      </c>
      <c r="I110" s="10"/>
      <c r="J110" s="86" t="e">
        <f>VLOOKUP(学校公開!I110,Sheet1!$A$2:$B$10,2)</f>
        <v>#N/A</v>
      </c>
      <c r="K110" s="10"/>
      <c r="L110" s="15" t="e">
        <f>VLOOKUP(学校公開!K110,Sheet1!$A$2:$B$10,2)</f>
        <v>#N/A</v>
      </c>
      <c r="M110" s="10"/>
      <c r="N110" s="8" t="e">
        <f>VLOOKUP(M110,Sheet1!$E$2:$F$31,2)</f>
        <v>#N/A</v>
      </c>
      <c r="O110" s="10"/>
      <c r="P110" s="7" t="e">
        <f>VLOOKUP(O110,Sheet1!$E$2:$F$31,2)</f>
        <v>#N/A</v>
      </c>
      <c r="Q110" s="10"/>
      <c r="R110" s="37" t="e">
        <f>VLOOKUP(Q110,Sheet1!$E$2:$F$31,2)</f>
        <v>#N/A</v>
      </c>
      <c r="S110" s="31"/>
      <c r="T110" s="103"/>
      <c r="U110" s="32"/>
      <c r="V110" s="29" t="e">
        <f>VLOOKUP(U110,Sheet1!$E$2:$F$31,2)</f>
        <v>#N/A</v>
      </c>
      <c r="W110" s="32"/>
      <c r="X110" s="33" t="e">
        <f>VLOOKUP(W110,Sheet1!$E$2:$F$31,2)</f>
        <v>#N/A</v>
      </c>
    </row>
    <row r="111" spans="2:24" ht="24" x14ac:dyDescent="0.4">
      <c r="B111" s="4">
        <v>104</v>
      </c>
      <c r="C111" s="5"/>
      <c r="D111" s="6"/>
      <c r="E111" s="40"/>
      <c r="F111" s="35"/>
      <c r="G111" s="24"/>
      <c r="H111" s="86" t="e">
        <f>VLOOKUP(学校公開!G111,Sheet1!$A$2:$B$10,2)</f>
        <v>#N/A</v>
      </c>
      <c r="I111" s="10"/>
      <c r="J111" s="86" t="e">
        <f>VLOOKUP(学校公開!I111,Sheet1!$A$2:$B$10,2)</f>
        <v>#N/A</v>
      </c>
      <c r="K111" s="10"/>
      <c r="L111" s="15" t="e">
        <f>VLOOKUP(学校公開!K111,Sheet1!$A$2:$B$10,2)</f>
        <v>#N/A</v>
      </c>
      <c r="M111" s="10"/>
      <c r="N111" s="8" t="e">
        <f>VLOOKUP(M111,Sheet1!$E$2:$F$31,2)</f>
        <v>#N/A</v>
      </c>
      <c r="O111" s="10"/>
      <c r="P111" s="8" t="e">
        <f>VLOOKUP(O111,Sheet1!$E$2:$F$31,2)</f>
        <v>#N/A</v>
      </c>
      <c r="Q111" s="10"/>
      <c r="R111" s="37" t="e">
        <f>VLOOKUP(Q111,Sheet1!$E$2:$F$31,2)</f>
        <v>#N/A</v>
      </c>
      <c r="S111" s="31"/>
      <c r="T111" s="103"/>
      <c r="U111" s="32"/>
      <c r="V111" s="29" t="e">
        <f>VLOOKUP(U111,Sheet1!$E$2:$F$31,2)</f>
        <v>#N/A</v>
      </c>
      <c r="W111" s="32"/>
      <c r="X111" s="33" t="e">
        <f>VLOOKUP(W111,Sheet1!$E$2:$F$31,2)</f>
        <v>#N/A</v>
      </c>
    </row>
    <row r="112" spans="2:24" ht="24" x14ac:dyDescent="0.4">
      <c r="B112" s="4">
        <v>105</v>
      </c>
      <c r="C112" s="5"/>
      <c r="D112" s="6"/>
      <c r="E112" s="40"/>
      <c r="F112" s="35"/>
      <c r="G112" s="24"/>
      <c r="H112" s="86" t="e">
        <f>VLOOKUP(学校公開!G112,Sheet1!$A$2:$B$10,2)</f>
        <v>#N/A</v>
      </c>
      <c r="I112" s="10"/>
      <c r="J112" s="86" t="e">
        <f>VLOOKUP(学校公開!I112,Sheet1!$A$2:$B$10,2)</f>
        <v>#N/A</v>
      </c>
      <c r="K112" s="10"/>
      <c r="L112" s="15" t="e">
        <f>VLOOKUP(学校公開!K112,Sheet1!$A$2:$B$10,2)</f>
        <v>#N/A</v>
      </c>
      <c r="M112" s="10"/>
      <c r="N112" s="8" t="e">
        <f>VLOOKUP(M112,Sheet1!$E$2:$F$31,2)</f>
        <v>#N/A</v>
      </c>
      <c r="O112" s="10"/>
      <c r="P112" s="8" t="e">
        <f>VLOOKUP(O112,Sheet1!$E$2:$F$31,2)</f>
        <v>#N/A</v>
      </c>
      <c r="Q112" s="10"/>
      <c r="R112" s="37" t="e">
        <f>VLOOKUP(Q112,Sheet1!$E$2:$F$31,2)</f>
        <v>#N/A</v>
      </c>
      <c r="S112" s="31"/>
      <c r="T112" s="103"/>
      <c r="U112" s="32"/>
      <c r="V112" s="29" t="e">
        <f>VLOOKUP(U112,Sheet1!$E$2:$F$31,2)</f>
        <v>#N/A</v>
      </c>
      <c r="W112" s="32"/>
      <c r="X112" s="33" t="e">
        <f>VLOOKUP(W112,Sheet1!$E$2:$F$31,2)</f>
        <v>#N/A</v>
      </c>
    </row>
    <row r="113" spans="2:24" ht="24" x14ac:dyDescent="0.4">
      <c r="B113" s="4">
        <v>106</v>
      </c>
      <c r="C113" s="5"/>
      <c r="D113" s="6"/>
      <c r="E113" s="40"/>
      <c r="F113" s="35"/>
      <c r="G113" s="24"/>
      <c r="H113" s="86" t="e">
        <f>VLOOKUP(学校公開!G113,Sheet1!$A$2:$B$10,2)</f>
        <v>#N/A</v>
      </c>
      <c r="I113" s="10"/>
      <c r="J113" s="86" t="e">
        <f>VLOOKUP(学校公開!I113,Sheet1!$A$2:$B$10,2)</f>
        <v>#N/A</v>
      </c>
      <c r="K113" s="10"/>
      <c r="L113" s="15" t="e">
        <f>VLOOKUP(学校公開!K113,Sheet1!$A$2:$B$10,2)</f>
        <v>#N/A</v>
      </c>
      <c r="M113" s="10"/>
      <c r="N113" s="8" t="e">
        <f>VLOOKUP(M113,Sheet1!$E$2:$F$31,2)</f>
        <v>#N/A</v>
      </c>
      <c r="O113" s="10"/>
      <c r="P113" s="8" t="e">
        <f>VLOOKUP(O113,Sheet1!$E$2:$F$31,2)</f>
        <v>#N/A</v>
      </c>
      <c r="Q113" s="10"/>
      <c r="R113" s="37" t="e">
        <f>VLOOKUP(Q113,Sheet1!$E$2:$F$31,2)</f>
        <v>#N/A</v>
      </c>
      <c r="S113" s="31"/>
      <c r="T113" s="103"/>
      <c r="U113" s="32"/>
      <c r="V113" s="29" t="e">
        <f>VLOOKUP(U113,Sheet1!$E$2:$F$31,2)</f>
        <v>#N/A</v>
      </c>
      <c r="W113" s="32"/>
      <c r="X113" s="33" t="e">
        <f>VLOOKUP(W113,Sheet1!$E$2:$F$31,2)</f>
        <v>#N/A</v>
      </c>
    </row>
    <row r="114" spans="2:24" ht="24" x14ac:dyDescent="0.4">
      <c r="B114" s="4">
        <v>107</v>
      </c>
      <c r="C114" s="5"/>
      <c r="D114" s="6"/>
      <c r="E114" s="40"/>
      <c r="F114" s="35"/>
      <c r="G114" s="24"/>
      <c r="H114" s="86" t="e">
        <f>VLOOKUP(学校公開!G114,Sheet1!$A$2:$B$10,2)</f>
        <v>#N/A</v>
      </c>
      <c r="I114" s="10"/>
      <c r="J114" s="86" t="e">
        <f>VLOOKUP(学校公開!I114,Sheet1!$A$2:$B$10,2)</f>
        <v>#N/A</v>
      </c>
      <c r="K114" s="10"/>
      <c r="L114" s="15" t="e">
        <f>VLOOKUP(学校公開!K114,Sheet1!$A$2:$B$10,2)</f>
        <v>#N/A</v>
      </c>
      <c r="M114" s="10"/>
      <c r="N114" s="8" t="e">
        <f>VLOOKUP(M114,Sheet1!$E$2:$F$31,2)</f>
        <v>#N/A</v>
      </c>
      <c r="O114" s="10"/>
      <c r="P114" s="8" t="e">
        <f>VLOOKUP(O114,Sheet1!$E$2:$F$31,2)</f>
        <v>#N/A</v>
      </c>
      <c r="Q114" s="10"/>
      <c r="R114" s="37" t="e">
        <f>VLOOKUP(Q114,Sheet1!$E$2:$F$31,2)</f>
        <v>#N/A</v>
      </c>
      <c r="S114" s="31"/>
      <c r="T114" s="103"/>
      <c r="U114" s="32"/>
      <c r="V114" s="29" t="e">
        <f>VLOOKUP(U114,Sheet1!$E$2:$F$31,2)</f>
        <v>#N/A</v>
      </c>
      <c r="W114" s="32"/>
      <c r="X114" s="33" t="e">
        <f>VLOOKUP(W114,Sheet1!$E$2:$F$31,2)</f>
        <v>#N/A</v>
      </c>
    </row>
    <row r="115" spans="2:24" ht="24" x14ac:dyDescent="0.4">
      <c r="B115" s="4">
        <v>108</v>
      </c>
      <c r="C115" s="5"/>
      <c r="D115" s="6"/>
      <c r="E115" s="40"/>
      <c r="F115" s="35"/>
      <c r="G115" s="24"/>
      <c r="H115" s="86" t="e">
        <f>VLOOKUP(学校公開!G115,Sheet1!$A$2:$B$10,2)</f>
        <v>#N/A</v>
      </c>
      <c r="I115" s="10"/>
      <c r="J115" s="86" t="e">
        <f>VLOOKUP(学校公開!I115,Sheet1!$A$2:$B$10,2)</f>
        <v>#N/A</v>
      </c>
      <c r="K115" s="10"/>
      <c r="L115" s="15" t="e">
        <f>VLOOKUP(学校公開!K115,Sheet1!$A$2:$B$10,2)</f>
        <v>#N/A</v>
      </c>
      <c r="M115" s="10"/>
      <c r="N115" s="8" t="e">
        <f>VLOOKUP(M115,Sheet1!$E$2:$F$31,2)</f>
        <v>#N/A</v>
      </c>
      <c r="O115" s="10"/>
      <c r="P115" s="8" t="e">
        <f>VLOOKUP(O115,Sheet1!$E$2:$F$31,2)</f>
        <v>#N/A</v>
      </c>
      <c r="Q115" s="10"/>
      <c r="R115" s="37" t="e">
        <f>VLOOKUP(Q115,Sheet1!$E$2:$F$31,2)</f>
        <v>#N/A</v>
      </c>
      <c r="S115" s="31"/>
      <c r="T115" s="103"/>
      <c r="U115" s="32"/>
      <c r="V115" s="29" t="e">
        <f>VLOOKUP(U115,Sheet1!$E$2:$F$31,2)</f>
        <v>#N/A</v>
      </c>
      <c r="W115" s="32"/>
      <c r="X115" s="33" t="e">
        <f>VLOOKUP(W115,Sheet1!$E$2:$F$31,2)</f>
        <v>#N/A</v>
      </c>
    </row>
    <row r="116" spans="2:24" ht="24" x14ac:dyDescent="0.4">
      <c r="B116" s="4">
        <v>109</v>
      </c>
      <c r="C116" s="5"/>
      <c r="D116" s="6"/>
      <c r="E116" s="40"/>
      <c r="F116" s="35"/>
      <c r="G116" s="24"/>
      <c r="H116" s="86" t="e">
        <f>VLOOKUP(学校公開!G116,Sheet1!$A$2:$B$10,2)</f>
        <v>#N/A</v>
      </c>
      <c r="I116" s="10"/>
      <c r="J116" s="86" t="e">
        <f>VLOOKUP(学校公開!I116,Sheet1!$A$2:$B$10,2)</f>
        <v>#N/A</v>
      </c>
      <c r="K116" s="10"/>
      <c r="L116" s="15" t="e">
        <f>VLOOKUP(学校公開!K116,Sheet1!$A$2:$B$10,2)</f>
        <v>#N/A</v>
      </c>
      <c r="M116" s="10"/>
      <c r="N116" s="8" t="e">
        <f>VLOOKUP(M116,Sheet1!$E$2:$F$31,2)</f>
        <v>#N/A</v>
      </c>
      <c r="O116" s="10"/>
      <c r="P116" s="7" t="e">
        <f>VLOOKUP(O116,Sheet1!$E$2:$F$31,2)</f>
        <v>#N/A</v>
      </c>
      <c r="Q116" s="10"/>
      <c r="R116" s="37" t="e">
        <f>VLOOKUP(Q116,Sheet1!$E$2:$F$31,2)</f>
        <v>#N/A</v>
      </c>
      <c r="S116" s="31"/>
      <c r="T116" s="103"/>
      <c r="U116" s="32"/>
      <c r="V116" s="29" t="e">
        <f>VLOOKUP(U116,Sheet1!$E$2:$F$31,2)</f>
        <v>#N/A</v>
      </c>
      <c r="W116" s="32"/>
      <c r="X116" s="33" t="e">
        <f>VLOOKUP(W116,Sheet1!$E$2:$F$31,2)</f>
        <v>#N/A</v>
      </c>
    </row>
    <row r="117" spans="2:24" ht="24" x14ac:dyDescent="0.4">
      <c r="B117" s="4">
        <v>110</v>
      </c>
      <c r="C117" s="5"/>
      <c r="D117" s="6"/>
      <c r="E117" s="40"/>
      <c r="F117" s="35"/>
      <c r="G117" s="24"/>
      <c r="H117" s="86" t="e">
        <f>VLOOKUP(学校公開!G117,Sheet1!$A$2:$B$10,2)</f>
        <v>#N/A</v>
      </c>
      <c r="I117" s="10"/>
      <c r="J117" s="86" t="e">
        <f>VLOOKUP(学校公開!I117,Sheet1!$A$2:$B$10,2)</f>
        <v>#N/A</v>
      </c>
      <c r="K117" s="10"/>
      <c r="L117" s="15" t="e">
        <f>VLOOKUP(学校公開!K117,Sheet1!$A$2:$B$10,2)</f>
        <v>#N/A</v>
      </c>
      <c r="M117" s="10"/>
      <c r="N117" s="8" t="e">
        <f>VLOOKUP(M117,Sheet1!$E$2:$F$31,2)</f>
        <v>#N/A</v>
      </c>
      <c r="O117" s="10"/>
      <c r="P117" s="8" t="e">
        <f>VLOOKUP(O117,Sheet1!$E$2:$F$31,2)</f>
        <v>#N/A</v>
      </c>
      <c r="Q117" s="10"/>
      <c r="R117" s="37" t="e">
        <f>VLOOKUP(Q117,Sheet1!$E$2:$F$31,2)</f>
        <v>#N/A</v>
      </c>
      <c r="S117" s="31"/>
      <c r="T117" s="103"/>
      <c r="U117" s="32"/>
      <c r="V117" s="29" t="e">
        <f>VLOOKUP(U117,Sheet1!$E$2:$F$31,2)</f>
        <v>#N/A</v>
      </c>
      <c r="W117" s="32"/>
      <c r="X117" s="33" t="e">
        <f>VLOOKUP(W117,Sheet1!$E$2:$F$31,2)</f>
        <v>#N/A</v>
      </c>
    </row>
    <row r="118" spans="2:24" ht="24" x14ac:dyDescent="0.4">
      <c r="B118" s="4">
        <v>111</v>
      </c>
      <c r="C118" s="5"/>
      <c r="D118" s="6"/>
      <c r="E118" s="40"/>
      <c r="F118" s="35"/>
      <c r="G118" s="24"/>
      <c r="H118" s="86" t="e">
        <f>VLOOKUP(学校公開!G118,Sheet1!$A$2:$B$10,2)</f>
        <v>#N/A</v>
      </c>
      <c r="I118" s="10"/>
      <c r="J118" s="86" t="e">
        <f>VLOOKUP(学校公開!I118,Sheet1!$A$2:$B$10,2)</f>
        <v>#N/A</v>
      </c>
      <c r="K118" s="10"/>
      <c r="L118" s="15" t="e">
        <f>VLOOKUP(学校公開!K118,Sheet1!$A$2:$B$10,2)</f>
        <v>#N/A</v>
      </c>
      <c r="M118" s="10"/>
      <c r="N118" s="8" t="e">
        <f>VLOOKUP(M118,Sheet1!$E$2:$F$31,2)</f>
        <v>#N/A</v>
      </c>
      <c r="O118" s="10"/>
      <c r="P118" s="8" t="e">
        <f>VLOOKUP(O118,Sheet1!$E$2:$F$31,2)</f>
        <v>#N/A</v>
      </c>
      <c r="Q118" s="10"/>
      <c r="R118" s="37" t="e">
        <f>VLOOKUP(Q118,Sheet1!$E$2:$F$31,2)</f>
        <v>#N/A</v>
      </c>
      <c r="S118" s="31"/>
      <c r="T118" s="103"/>
      <c r="U118" s="32"/>
      <c r="V118" s="29" t="e">
        <f>VLOOKUP(U118,Sheet1!$E$2:$F$31,2)</f>
        <v>#N/A</v>
      </c>
      <c r="W118" s="32"/>
      <c r="X118" s="33" t="e">
        <f>VLOOKUP(W118,Sheet1!$E$2:$F$31,2)</f>
        <v>#N/A</v>
      </c>
    </row>
    <row r="119" spans="2:24" ht="24" x14ac:dyDescent="0.4">
      <c r="B119" s="4">
        <v>112</v>
      </c>
      <c r="C119" s="5"/>
      <c r="D119" s="6"/>
      <c r="E119" s="40"/>
      <c r="F119" s="35"/>
      <c r="G119" s="24"/>
      <c r="H119" s="86" t="e">
        <f>VLOOKUP(学校公開!G119,Sheet1!$A$2:$B$10,2)</f>
        <v>#N/A</v>
      </c>
      <c r="I119" s="10"/>
      <c r="J119" s="86" t="e">
        <f>VLOOKUP(学校公開!I119,Sheet1!$A$2:$B$10,2)</f>
        <v>#N/A</v>
      </c>
      <c r="K119" s="10"/>
      <c r="L119" s="15" t="e">
        <f>VLOOKUP(学校公開!K119,Sheet1!$A$2:$B$10,2)</f>
        <v>#N/A</v>
      </c>
      <c r="M119" s="10"/>
      <c r="N119" s="8" t="e">
        <f>VLOOKUP(M119,Sheet1!$E$2:$F$31,2)</f>
        <v>#N/A</v>
      </c>
      <c r="O119" s="10"/>
      <c r="P119" s="8" t="e">
        <f>VLOOKUP(O119,Sheet1!$E$2:$F$31,2)</f>
        <v>#N/A</v>
      </c>
      <c r="Q119" s="10"/>
      <c r="R119" s="37" t="e">
        <f>VLOOKUP(Q119,Sheet1!$E$2:$F$31,2)</f>
        <v>#N/A</v>
      </c>
      <c r="S119" s="31"/>
      <c r="T119" s="103"/>
      <c r="U119" s="32"/>
      <c r="V119" s="29" t="e">
        <f>VLOOKUP(U119,Sheet1!$E$2:$F$31,2)</f>
        <v>#N/A</v>
      </c>
      <c r="W119" s="32"/>
      <c r="X119" s="33" t="e">
        <f>VLOOKUP(W119,Sheet1!$E$2:$F$31,2)</f>
        <v>#N/A</v>
      </c>
    </row>
    <row r="120" spans="2:24" ht="24" x14ac:dyDescent="0.4">
      <c r="B120" s="4">
        <v>113</v>
      </c>
      <c r="C120" s="5"/>
      <c r="D120" s="6"/>
      <c r="E120" s="40"/>
      <c r="F120" s="35"/>
      <c r="G120" s="24"/>
      <c r="H120" s="86" t="e">
        <f>VLOOKUP(学校公開!G120,Sheet1!$A$2:$B$10,2)</f>
        <v>#N/A</v>
      </c>
      <c r="I120" s="10"/>
      <c r="J120" s="86" t="e">
        <f>VLOOKUP(学校公開!I120,Sheet1!$A$2:$B$10,2)</f>
        <v>#N/A</v>
      </c>
      <c r="K120" s="10"/>
      <c r="L120" s="15" t="e">
        <f>VLOOKUP(学校公開!K120,Sheet1!$A$2:$B$10,2)</f>
        <v>#N/A</v>
      </c>
      <c r="M120" s="10"/>
      <c r="N120" s="8" t="e">
        <f>VLOOKUP(M120,Sheet1!$E$2:$F$31,2)</f>
        <v>#N/A</v>
      </c>
      <c r="O120" s="10"/>
      <c r="P120" s="8" t="e">
        <f>VLOOKUP(O120,Sheet1!$E$2:$F$31,2)</f>
        <v>#N/A</v>
      </c>
      <c r="Q120" s="10"/>
      <c r="R120" s="37" t="e">
        <f>VLOOKUP(Q120,Sheet1!$E$2:$F$31,2)</f>
        <v>#N/A</v>
      </c>
      <c r="S120" s="31"/>
      <c r="T120" s="103"/>
      <c r="U120" s="32"/>
      <c r="V120" s="29" t="e">
        <f>VLOOKUP(U120,Sheet1!$E$2:$F$31,2)</f>
        <v>#N/A</v>
      </c>
      <c r="W120" s="32"/>
      <c r="X120" s="33" t="e">
        <f>VLOOKUP(W120,Sheet1!$E$2:$F$31,2)</f>
        <v>#N/A</v>
      </c>
    </row>
    <row r="121" spans="2:24" ht="24" x14ac:dyDescent="0.4">
      <c r="B121" s="4">
        <v>114</v>
      </c>
      <c r="C121" s="5"/>
      <c r="D121" s="6"/>
      <c r="E121" s="40"/>
      <c r="F121" s="35"/>
      <c r="G121" s="24"/>
      <c r="H121" s="86" t="e">
        <f>VLOOKUP(学校公開!G121,Sheet1!$A$2:$B$10,2)</f>
        <v>#N/A</v>
      </c>
      <c r="I121" s="10"/>
      <c r="J121" s="86" t="e">
        <f>VLOOKUP(学校公開!I121,Sheet1!$A$2:$B$10,2)</f>
        <v>#N/A</v>
      </c>
      <c r="K121" s="10"/>
      <c r="L121" s="15" t="e">
        <f>VLOOKUP(学校公開!K121,Sheet1!$A$2:$B$10,2)</f>
        <v>#N/A</v>
      </c>
      <c r="M121" s="10"/>
      <c r="N121" s="8" t="e">
        <f>VLOOKUP(M121,Sheet1!$E$2:$F$31,2)</f>
        <v>#N/A</v>
      </c>
      <c r="O121" s="10"/>
      <c r="P121" s="8" t="e">
        <f>VLOOKUP(O121,Sheet1!$E$2:$F$31,2)</f>
        <v>#N/A</v>
      </c>
      <c r="Q121" s="10"/>
      <c r="R121" s="37" t="e">
        <f>VLOOKUP(Q121,Sheet1!$E$2:$F$31,2)</f>
        <v>#N/A</v>
      </c>
      <c r="S121" s="31"/>
      <c r="T121" s="103"/>
      <c r="U121" s="32"/>
      <c r="V121" s="29" t="e">
        <f>VLOOKUP(U121,Sheet1!$E$2:$F$31,2)</f>
        <v>#N/A</v>
      </c>
      <c r="W121" s="32"/>
      <c r="X121" s="33" t="e">
        <f>VLOOKUP(W121,Sheet1!$E$2:$F$31,2)</f>
        <v>#N/A</v>
      </c>
    </row>
    <row r="122" spans="2:24" ht="24" x14ac:dyDescent="0.4">
      <c r="B122" s="4">
        <v>115</v>
      </c>
      <c r="C122" s="5"/>
      <c r="D122" s="6"/>
      <c r="E122" s="40"/>
      <c r="F122" s="35"/>
      <c r="G122" s="24"/>
      <c r="H122" s="86" t="e">
        <f>VLOOKUP(学校公開!G122,Sheet1!$A$2:$B$10,2)</f>
        <v>#N/A</v>
      </c>
      <c r="I122" s="10"/>
      <c r="J122" s="86" t="e">
        <f>VLOOKUP(学校公開!I122,Sheet1!$A$2:$B$10,2)</f>
        <v>#N/A</v>
      </c>
      <c r="K122" s="10"/>
      <c r="L122" s="15" t="e">
        <f>VLOOKUP(学校公開!K122,Sheet1!$A$2:$B$10,2)</f>
        <v>#N/A</v>
      </c>
      <c r="M122" s="10"/>
      <c r="N122" s="8" t="e">
        <f>VLOOKUP(M122,Sheet1!$E$2:$F$31,2)</f>
        <v>#N/A</v>
      </c>
      <c r="O122" s="10"/>
      <c r="P122" s="7" t="e">
        <f>VLOOKUP(O122,Sheet1!$E$2:$F$31,2)</f>
        <v>#N/A</v>
      </c>
      <c r="Q122" s="10"/>
      <c r="R122" s="37" t="e">
        <f>VLOOKUP(Q122,Sheet1!$E$2:$F$31,2)</f>
        <v>#N/A</v>
      </c>
      <c r="S122" s="31"/>
      <c r="T122" s="103"/>
      <c r="U122" s="32"/>
      <c r="V122" s="29" t="e">
        <f>VLOOKUP(U122,Sheet1!$E$2:$F$31,2)</f>
        <v>#N/A</v>
      </c>
      <c r="W122" s="32"/>
      <c r="X122" s="33" t="e">
        <f>VLOOKUP(W122,Sheet1!$E$2:$F$31,2)</f>
        <v>#N/A</v>
      </c>
    </row>
    <row r="123" spans="2:24" ht="24" x14ac:dyDescent="0.4">
      <c r="B123" s="4">
        <v>116</v>
      </c>
      <c r="C123" s="5"/>
      <c r="D123" s="6"/>
      <c r="E123" s="40"/>
      <c r="F123" s="35"/>
      <c r="G123" s="24"/>
      <c r="H123" s="86" t="e">
        <f>VLOOKUP(学校公開!G123,Sheet1!$A$2:$B$10,2)</f>
        <v>#N/A</v>
      </c>
      <c r="I123" s="10"/>
      <c r="J123" s="86" t="e">
        <f>VLOOKUP(学校公開!I123,Sheet1!$A$2:$B$10,2)</f>
        <v>#N/A</v>
      </c>
      <c r="K123" s="10"/>
      <c r="L123" s="15" t="e">
        <f>VLOOKUP(学校公開!K123,Sheet1!$A$2:$B$10,2)</f>
        <v>#N/A</v>
      </c>
      <c r="M123" s="10"/>
      <c r="N123" s="8" t="e">
        <f>VLOOKUP(M123,Sheet1!$E$2:$F$31,2)</f>
        <v>#N/A</v>
      </c>
      <c r="O123" s="10"/>
      <c r="P123" s="8" t="e">
        <f>VLOOKUP(O123,Sheet1!$E$2:$F$31,2)</f>
        <v>#N/A</v>
      </c>
      <c r="Q123" s="10"/>
      <c r="R123" s="37" t="e">
        <f>VLOOKUP(Q123,Sheet1!$E$2:$F$31,2)</f>
        <v>#N/A</v>
      </c>
      <c r="S123" s="31"/>
      <c r="T123" s="103"/>
      <c r="U123" s="32"/>
      <c r="V123" s="29" t="e">
        <f>VLOOKUP(U123,Sheet1!$E$2:$F$31,2)</f>
        <v>#N/A</v>
      </c>
      <c r="W123" s="32"/>
      <c r="X123" s="33" t="e">
        <f>VLOOKUP(W123,Sheet1!$E$2:$F$31,2)</f>
        <v>#N/A</v>
      </c>
    </row>
    <row r="124" spans="2:24" ht="24" x14ac:dyDescent="0.4">
      <c r="B124" s="4">
        <v>117</v>
      </c>
      <c r="C124" s="5"/>
      <c r="D124" s="6"/>
      <c r="E124" s="40"/>
      <c r="F124" s="35"/>
      <c r="G124" s="24"/>
      <c r="H124" s="86" t="e">
        <f>VLOOKUP(学校公開!G124,Sheet1!$A$2:$B$10,2)</f>
        <v>#N/A</v>
      </c>
      <c r="I124" s="10"/>
      <c r="J124" s="86" t="e">
        <f>VLOOKUP(学校公開!I124,Sheet1!$A$2:$B$10,2)</f>
        <v>#N/A</v>
      </c>
      <c r="K124" s="10"/>
      <c r="L124" s="15" t="e">
        <f>VLOOKUP(学校公開!K124,Sheet1!$A$2:$B$10,2)</f>
        <v>#N/A</v>
      </c>
      <c r="M124" s="10"/>
      <c r="N124" s="8" t="e">
        <f>VLOOKUP(M124,Sheet1!$E$2:$F$31,2)</f>
        <v>#N/A</v>
      </c>
      <c r="O124" s="10"/>
      <c r="P124" s="8" t="e">
        <f>VLOOKUP(O124,Sheet1!$E$2:$F$31,2)</f>
        <v>#N/A</v>
      </c>
      <c r="Q124" s="10"/>
      <c r="R124" s="37" t="e">
        <f>VLOOKUP(Q124,Sheet1!$E$2:$F$31,2)</f>
        <v>#N/A</v>
      </c>
      <c r="S124" s="31"/>
      <c r="T124" s="103"/>
      <c r="U124" s="32"/>
      <c r="V124" s="29" t="e">
        <f>VLOOKUP(U124,Sheet1!$E$2:$F$31,2)</f>
        <v>#N/A</v>
      </c>
      <c r="W124" s="32"/>
      <c r="X124" s="33" t="e">
        <f>VLOOKUP(W124,Sheet1!$E$2:$F$31,2)</f>
        <v>#N/A</v>
      </c>
    </row>
    <row r="125" spans="2:24" ht="24" x14ac:dyDescent="0.4">
      <c r="B125" s="4">
        <v>118</v>
      </c>
      <c r="C125" s="5"/>
      <c r="D125" s="6"/>
      <c r="E125" s="40"/>
      <c r="F125" s="35"/>
      <c r="G125" s="24"/>
      <c r="H125" s="86" t="e">
        <f>VLOOKUP(学校公開!G125,Sheet1!$A$2:$B$10,2)</f>
        <v>#N/A</v>
      </c>
      <c r="I125" s="10"/>
      <c r="J125" s="86" t="e">
        <f>VLOOKUP(学校公開!I125,Sheet1!$A$2:$B$10,2)</f>
        <v>#N/A</v>
      </c>
      <c r="K125" s="10"/>
      <c r="L125" s="15" t="e">
        <f>VLOOKUP(学校公開!K125,Sheet1!$A$2:$B$10,2)</f>
        <v>#N/A</v>
      </c>
      <c r="M125" s="10"/>
      <c r="N125" s="8" t="e">
        <f>VLOOKUP(M125,Sheet1!$E$2:$F$31,2)</f>
        <v>#N/A</v>
      </c>
      <c r="O125" s="10"/>
      <c r="P125" s="8" t="e">
        <f>VLOOKUP(O125,Sheet1!$E$2:$F$31,2)</f>
        <v>#N/A</v>
      </c>
      <c r="Q125" s="10"/>
      <c r="R125" s="37" t="e">
        <f>VLOOKUP(Q125,Sheet1!$E$2:$F$31,2)</f>
        <v>#N/A</v>
      </c>
      <c r="S125" s="31"/>
      <c r="T125" s="103"/>
      <c r="U125" s="32"/>
      <c r="V125" s="29" t="e">
        <f>VLOOKUP(U125,Sheet1!$E$2:$F$31,2)</f>
        <v>#N/A</v>
      </c>
      <c r="W125" s="32"/>
      <c r="X125" s="33" t="e">
        <f>VLOOKUP(W125,Sheet1!$E$2:$F$31,2)</f>
        <v>#N/A</v>
      </c>
    </row>
    <row r="126" spans="2:24" ht="24" x14ac:dyDescent="0.4">
      <c r="B126" s="4">
        <v>119</v>
      </c>
      <c r="C126" s="5"/>
      <c r="D126" s="6"/>
      <c r="E126" s="40"/>
      <c r="F126" s="35"/>
      <c r="G126" s="24"/>
      <c r="H126" s="86" t="e">
        <f>VLOOKUP(学校公開!G126,Sheet1!$A$2:$B$10,2)</f>
        <v>#N/A</v>
      </c>
      <c r="I126" s="10"/>
      <c r="J126" s="86" t="e">
        <f>VLOOKUP(学校公開!I126,Sheet1!$A$2:$B$10,2)</f>
        <v>#N/A</v>
      </c>
      <c r="K126" s="10"/>
      <c r="L126" s="15" t="e">
        <f>VLOOKUP(学校公開!K126,Sheet1!$A$2:$B$10,2)</f>
        <v>#N/A</v>
      </c>
      <c r="M126" s="10"/>
      <c r="N126" s="8" t="e">
        <f>VLOOKUP(M126,Sheet1!$E$2:$F$31,2)</f>
        <v>#N/A</v>
      </c>
      <c r="O126" s="10"/>
      <c r="P126" s="8" t="e">
        <f>VLOOKUP(O126,Sheet1!$E$2:$F$31,2)</f>
        <v>#N/A</v>
      </c>
      <c r="Q126" s="10"/>
      <c r="R126" s="37" t="e">
        <f>VLOOKUP(Q126,Sheet1!$E$2:$F$31,2)</f>
        <v>#N/A</v>
      </c>
      <c r="S126" s="31"/>
      <c r="T126" s="103"/>
      <c r="U126" s="32"/>
      <c r="V126" s="29" t="e">
        <f>VLOOKUP(U126,Sheet1!$E$2:$F$31,2)</f>
        <v>#N/A</v>
      </c>
      <c r="W126" s="32"/>
      <c r="X126" s="33" t="e">
        <f>VLOOKUP(W126,Sheet1!$E$2:$F$31,2)</f>
        <v>#N/A</v>
      </c>
    </row>
    <row r="127" spans="2:24" ht="24" x14ac:dyDescent="0.4">
      <c r="B127" s="4">
        <v>120</v>
      </c>
      <c r="C127" s="5"/>
      <c r="D127" s="6"/>
      <c r="E127" s="40"/>
      <c r="F127" s="35"/>
      <c r="G127" s="24"/>
      <c r="H127" s="86" t="e">
        <f>VLOOKUP(学校公開!G127,Sheet1!$A$2:$B$10,2)</f>
        <v>#N/A</v>
      </c>
      <c r="I127" s="10"/>
      <c r="J127" s="86" t="e">
        <f>VLOOKUP(学校公開!I127,Sheet1!$A$2:$B$10,2)</f>
        <v>#N/A</v>
      </c>
      <c r="K127" s="10"/>
      <c r="L127" s="15" t="e">
        <f>VLOOKUP(学校公開!K127,Sheet1!$A$2:$B$10,2)</f>
        <v>#N/A</v>
      </c>
      <c r="M127" s="10"/>
      <c r="N127" s="8" t="e">
        <f>VLOOKUP(M127,Sheet1!$E$2:$F$31,2)</f>
        <v>#N/A</v>
      </c>
      <c r="O127" s="10"/>
      <c r="P127" s="8" t="e">
        <f>VLOOKUP(O127,Sheet1!$E$2:$F$31,2)</f>
        <v>#N/A</v>
      </c>
      <c r="Q127" s="10"/>
      <c r="R127" s="37" t="e">
        <f>VLOOKUP(Q127,Sheet1!$E$2:$F$31,2)</f>
        <v>#N/A</v>
      </c>
      <c r="S127" s="31"/>
      <c r="T127" s="103"/>
      <c r="U127" s="32"/>
      <c r="V127" s="29" t="e">
        <f>VLOOKUP(U127,Sheet1!$E$2:$F$31,2)</f>
        <v>#N/A</v>
      </c>
      <c r="W127" s="32"/>
      <c r="X127" s="33" t="e">
        <f>VLOOKUP(W127,Sheet1!$E$2:$F$31,2)</f>
        <v>#N/A</v>
      </c>
    </row>
    <row r="128" spans="2:24" ht="24" x14ac:dyDescent="0.4">
      <c r="B128" s="4">
        <v>121</v>
      </c>
      <c r="C128" s="5"/>
      <c r="D128" s="6"/>
      <c r="E128" s="40"/>
      <c r="F128" s="35"/>
      <c r="G128" s="24"/>
      <c r="H128" s="86" t="e">
        <f>VLOOKUP(学校公開!G128,Sheet1!$A$2:$B$10,2)</f>
        <v>#N/A</v>
      </c>
      <c r="I128" s="10"/>
      <c r="J128" s="86" t="e">
        <f>VLOOKUP(学校公開!I128,Sheet1!$A$2:$B$10,2)</f>
        <v>#N/A</v>
      </c>
      <c r="K128" s="10"/>
      <c r="L128" s="15" t="e">
        <f>VLOOKUP(学校公開!K128,Sheet1!$A$2:$B$10,2)</f>
        <v>#N/A</v>
      </c>
      <c r="M128" s="10"/>
      <c r="N128" s="8" t="e">
        <f>VLOOKUP(M128,Sheet1!$E$2:$F$31,2)</f>
        <v>#N/A</v>
      </c>
      <c r="O128" s="10"/>
      <c r="P128" s="7" t="e">
        <f>VLOOKUP(O128,Sheet1!$E$2:$F$31,2)</f>
        <v>#N/A</v>
      </c>
      <c r="Q128" s="10"/>
      <c r="R128" s="37" t="e">
        <f>VLOOKUP(Q128,Sheet1!$E$2:$F$31,2)</f>
        <v>#N/A</v>
      </c>
      <c r="S128" s="31"/>
      <c r="T128" s="103"/>
      <c r="U128" s="32"/>
      <c r="V128" s="29" t="e">
        <f>VLOOKUP(U128,Sheet1!$E$2:$F$31,2)</f>
        <v>#N/A</v>
      </c>
      <c r="W128" s="32"/>
      <c r="X128" s="33" t="e">
        <f>VLOOKUP(W128,Sheet1!$E$2:$F$31,2)</f>
        <v>#N/A</v>
      </c>
    </row>
    <row r="129" spans="2:24" ht="24" x14ac:dyDescent="0.4">
      <c r="B129" s="4">
        <v>122</v>
      </c>
      <c r="C129" s="5"/>
      <c r="D129" s="6"/>
      <c r="E129" s="40"/>
      <c r="F129" s="35"/>
      <c r="G129" s="24"/>
      <c r="H129" s="86" t="e">
        <f>VLOOKUP(学校公開!G129,Sheet1!$A$2:$B$10,2)</f>
        <v>#N/A</v>
      </c>
      <c r="I129" s="10"/>
      <c r="J129" s="86" t="e">
        <f>VLOOKUP(学校公開!I129,Sheet1!$A$2:$B$10,2)</f>
        <v>#N/A</v>
      </c>
      <c r="K129" s="10"/>
      <c r="L129" s="15" t="e">
        <f>VLOOKUP(学校公開!K129,Sheet1!$A$2:$B$10,2)</f>
        <v>#N/A</v>
      </c>
      <c r="M129" s="10"/>
      <c r="N129" s="8" t="e">
        <f>VLOOKUP(M129,Sheet1!$E$2:$F$31,2)</f>
        <v>#N/A</v>
      </c>
      <c r="O129" s="10"/>
      <c r="P129" s="8" t="e">
        <f>VLOOKUP(O129,Sheet1!$E$2:$F$31,2)</f>
        <v>#N/A</v>
      </c>
      <c r="Q129" s="10"/>
      <c r="R129" s="37" t="e">
        <f>VLOOKUP(Q129,Sheet1!$E$2:$F$31,2)</f>
        <v>#N/A</v>
      </c>
      <c r="S129" s="31"/>
      <c r="T129" s="103"/>
      <c r="U129" s="32"/>
      <c r="V129" s="29" t="e">
        <f>VLOOKUP(U129,Sheet1!$E$2:$F$31,2)</f>
        <v>#N/A</v>
      </c>
      <c r="W129" s="32"/>
      <c r="X129" s="33" t="e">
        <f>VLOOKUP(W129,Sheet1!$E$2:$F$31,2)</f>
        <v>#N/A</v>
      </c>
    </row>
    <row r="130" spans="2:24" ht="24" x14ac:dyDescent="0.4">
      <c r="B130" s="4">
        <v>123</v>
      </c>
      <c r="C130" s="5"/>
      <c r="D130" s="6"/>
      <c r="E130" s="40"/>
      <c r="F130" s="35"/>
      <c r="G130" s="24"/>
      <c r="H130" s="86" t="e">
        <f>VLOOKUP(学校公開!G130,Sheet1!$A$2:$B$10,2)</f>
        <v>#N/A</v>
      </c>
      <c r="I130" s="10"/>
      <c r="J130" s="86" t="e">
        <f>VLOOKUP(学校公開!I130,Sheet1!$A$2:$B$10,2)</f>
        <v>#N/A</v>
      </c>
      <c r="K130" s="10"/>
      <c r="L130" s="15" t="e">
        <f>VLOOKUP(学校公開!K130,Sheet1!$A$2:$B$10,2)</f>
        <v>#N/A</v>
      </c>
      <c r="M130" s="10"/>
      <c r="N130" s="8" t="e">
        <f>VLOOKUP(M130,Sheet1!$E$2:$F$31,2)</f>
        <v>#N/A</v>
      </c>
      <c r="O130" s="10"/>
      <c r="P130" s="8" t="e">
        <f>VLOOKUP(O130,Sheet1!$E$2:$F$31,2)</f>
        <v>#N/A</v>
      </c>
      <c r="Q130" s="10"/>
      <c r="R130" s="37" t="e">
        <f>VLOOKUP(Q130,Sheet1!$E$2:$F$31,2)</f>
        <v>#N/A</v>
      </c>
      <c r="S130" s="31"/>
      <c r="T130" s="103"/>
      <c r="U130" s="32"/>
      <c r="V130" s="29" t="e">
        <f>VLOOKUP(U130,Sheet1!$E$2:$F$31,2)</f>
        <v>#N/A</v>
      </c>
      <c r="W130" s="32"/>
      <c r="X130" s="33" t="e">
        <f>VLOOKUP(W130,Sheet1!$E$2:$F$31,2)</f>
        <v>#N/A</v>
      </c>
    </row>
    <row r="131" spans="2:24" ht="24" x14ac:dyDescent="0.4">
      <c r="B131" s="4">
        <v>124</v>
      </c>
      <c r="C131" s="5"/>
      <c r="D131" s="6"/>
      <c r="E131" s="40"/>
      <c r="F131" s="35"/>
      <c r="G131" s="24"/>
      <c r="H131" s="86" t="e">
        <f>VLOOKUP(学校公開!G131,Sheet1!$A$2:$B$10,2)</f>
        <v>#N/A</v>
      </c>
      <c r="I131" s="10"/>
      <c r="J131" s="86" t="e">
        <f>VLOOKUP(学校公開!I131,Sheet1!$A$2:$B$10,2)</f>
        <v>#N/A</v>
      </c>
      <c r="K131" s="10"/>
      <c r="L131" s="15" t="e">
        <f>VLOOKUP(学校公開!K131,Sheet1!$A$2:$B$10,2)</f>
        <v>#N/A</v>
      </c>
      <c r="M131" s="10"/>
      <c r="N131" s="8" t="e">
        <f>VLOOKUP(M131,Sheet1!$E$2:$F$31,2)</f>
        <v>#N/A</v>
      </c>
      <c r="O131" s="10"/>
      <c r="P131" s="8" t="e">
        <f>VLOOKUP(O131,Sheet1!$E$2:$F$31,2)</f>
        <v>#N/A</v>
      </c>
      <c r="Q131" s="10"/>
      <c r="R131" s="37" t="e">
        <f>VLOOKUP(Q131,Sheet1!$E$2:$F$31,2)</f>
        <v>#N/A</v>
      </c>
      <c r="S131" s="31"/>
      <c r="T131" s="103"/>
      <c r="U131" s="32"/>
      <c r="V131" s="29" t="e">
        <f>VLOOKUP(U131,Sheet1!$E$2:$F$31,2)</f>
        <v>#N/A</v>
      </c>
      <c r="W131" s="32"/>
      <c r="X131" s="33" t="e">
        <f>VLOOKUP(W131,Sheet1!$E$2:$F$31,2)</f>
        <v>#N/A</v>
      </c>
    </row>
    <row r="132" spans="2:24" ht="24" x14ac:dyDescent="0.4">
      <c r="B132" s="4">
        <v>125</v>
      </c>
      <c r="C132" s="5"/>
      <c r="D132" s="6"/>
      <c r="E132" s="40"/>
      <c r="F132" s="35"/>
      <c r="G132" s="24"/>
      <c r="H132" s="86" t="e">
        <f>VLOOKUP(学校公開!G132,Sheet1!$A$2:$B$10,2)</f>
        <v>#N/A</v>
      </c>
      <c r="I132" s="10"/>
      <c r="J132" s="86" t="e">
        <f>VLOOKUP(学校公開!I132,Sheet1!$A$2:$B$10,2)</f>
        <v>#N/A</v>
      </c>
      <c r="K132" s="10"/>
      <c r="L132" s="15" t="e">
        <f>VLOOKUP(学校公開!K132,Sheet1!$A$2:$B$10,2)</f>
        <v>#N/A</v>
      </c>
      <c r="M132" s="10"/>
      <c r="N132" s="8" t="e">
        <f>VLOOKUP(M132,Sheet1!$E$2:$F$31,2)</f>
        <v>#N/A</v>
      </c>
      <c r="O132" s="10"/>
      <c r="P132" s="8" t="e">
        <f>VLOOKUP(O132,Sheet1!$E$2:$F$31,2)</f>
        <v>#N/A</v>
      </c>
      <c r="Q132" s="10"/>
      <c r="R132" s="37" t="e">
        <f>VLOOKUP(Q132,Sheet1!$E$2:$F$31,2)</f>
        <v>#N/A</v>
      </c>
      <c r="S132" s="31"/>
      <c r="T132" s="103"/>
      <c r="U132" s="32"/>
      <c r="V132" s="29" t="e">
        <f>VLOOKUP(U132,Sheet1!$E$2:$F$31,2)</f>
        <v>#N/A</v>
      </c>
      <c r="W132" s="32"/>
      <c r="X132" s="33" t="e">
        <f>VLOOKUP(W132,Sheet1!$E$2:$F$31,2)</f>
        <v>#N/A</v>
      </c>
    </row>
    <row r="133" spans="2:24" ht="24" x14ac:dyDescent="0.4">
      <c r="B133" s="4">
        <v>126</v>
      </c>
      <c r="C133" s="5"/>
      <c r="D133" s="6"/>
      <c r="E133" s="40"/>
      <c r="F133" s="35"/>
      <c r="G133" s="24"/>
      <c r="H133" s="86" t="e">
        <f>VLOOKUP(学校公開!G133,Sheet1!$A$2:$B$10,2)</f>
        <v>#N/A</v>
      </c>
      <c r="I133" s="10"/>
      <c r="J133" s="86" t="e">
        <f>VLOOKUP(学校公開!I133,Sheet1!$A$2:$B$10,2)</f>
        <v>#N/A</v>
      </c>
      <c r="K133" s="10"/>
      <c r="L133" s="15" t="e">
        <f>VLOOKUP(学校公開!K133,Sheet1!$A$2:$B$10,2)</f>
        <v>#N/A</v>
      </c>
      <c r="M133" s="10"/>
      <c r="N133" s="8" t="e">
        <f>VLOOKUP(M133,Sheet1!$E$2:$F$31,2)</f>
        <v>#N/A</v>
      </c>
      <c r="O133" s="10"/>
      <c r="P133" s="8" t="e">
        <f>VLOOKUP(O133,Sheet1!$E$2:$F$31,2)</f>
        <v>#N/A</v>
      </c>
      <c r="Q133" s="10"/>
      <c r="R133" s="37" t="e">
        <f>VLOOKUP(Q133,Sheet1!$E$2:$F$31,2)</f>
        <v>#N/A</v>
      </c>
      <c r="S133" s="31"/>
      <c r="T133" s="103"/>
      <c r="U133" s="32"/>
      <c r="V133" s="29" t="e">
        <f>VLOOKUP(U133,Sheet1!$E$2:$F$31,2)</f>
        <v>#N/A</v>
      </c>
      <c r="W133" s="32"/>
      <c r="X133" s="33" t="e">
        <f>VLOOKUP(W133,Sheet1!$E$2:$F$31,2)</f>
        <v>#N/A</v>
      </c>
    </row>
    <row r="134" spans="2:24" ht="24" x14ac:dyDescent="0.4">
      <c r="B134" s="4">
        <v>127</v>
      </c>
      <c r="C134" s="5"/>
      <c r="D134" s="6"/>
      <c r="E134" s="40"/>
      <c r="F134" s="35"/>
      <c r="G134" s="24"/>
      <c r="H134" s="86" t="e">
        <f>VLOOKUP(学校公開!G134,Sheet1!$A$2:$B$10,2)</f>
        <v>#N/A</v>
      </c>
      <c r="I134" s="10"/>
      <c r="J134" s="86" t="e">
        <f>VLOOKUP(学校公開!I134,Sheet1!$A$2:$B$10,2)</f>
        <v>#N/A</v>
      </c>
      <c r="K134" s="10"/>
      <c r="L134" s="15" t="e">
        <f>VLOOKUP(学校公開!K134,Sheet1!$A$2:$B$10,2)</f>
        <v>#N/A</v>
      </c>
      <c r="M134" s="10"/>
      <c r="N134" s="8" t="e">
        <f>VLOOKUP(M134,Sheet1!$E$2:$F$31,2)</f>
        <v>#N/A</v>
      </c>
      <c r="O134" s="10"/>
      <c r="P134" s="7" t="e">
        <f>VLOOKUP(O134,Sheet1!$E$2:$F$31,2)</f>
        <v>#N/A</v>
      </c>
      <c r="Q134" s="10"/>
      <c r="R134" s="37" t="e">
        <f>VLOOKUP(Q134,Sheet1!$E$2:$F$31,2)</f>
        <v>#N/A</v>
      </c>
      <c r="S134" s="31"/>
      <c r="T134" s="103"/>
      <c r="U134" s="32"/>
      <c r="V134" s="29" t="e">
        <f>VLOOKUP(U134,Sheet1!$E$2:$F$31,2)</f>
        <v>#N/A</v>
      </c>
      <c r="W134" s="32"/>
      <c r="X134" s="33" t="e">
        <f>VLOOKUP(W134,Sheet1!$E$2:$F$31,2)</f>
        <v>#N/A</v>
      </c>
    </row>
    <row r="135" spans="2:24" ht="24" x14ac:dyDescent="0.4">
      <c r="B135" s="4">
        <v>128</v>
      </c>
      <c r="C135" s="5"/>
      <c r="D135" s="6"/>
      <c r="E135" s="40"/>
      <c r="F135" s="34"/>
      <c r="G135" s="24"/>
      <c r="H135" s="86" t="e">
        <f>VLOOKUP(学校公開!G135,Sheet1!$A$2:$B$10,2)</f>
        <v>#N/A</v>
      </c>
      <c r="I135" s="10"/>
      <c r="J135" s="86" t="e">
        <f>VLOOKUP(学校公開!I135,Sheet1!$A$2:$B$10,2)</f>
        <v>#N/A</v>
      </c>
      <c r="K135" s="10"/>
      <c r="L135" s="15" t="e">
        <f>VLOOKUP(学校公開!K135,Sheet1!$A$2:$B$10,2)</f>
        <v>#N/A</v>
      </c>
      <c r="M135" s="10"/>
      <c r="N135" s="8" t="e">
        <f>VLOOKUP(M135,Sheet1!$E$2:$F$31,2)</f>
        <v>#N/A</v>
      </c>
      <c r="O135" s="10"/>
      <c r="P135" s="8" t="e">
        <f>VLOOKUP(O135,Sheet1!$E$2:$F$31,2)</f>
        <v>#N/A</v>
      </c>
      <c r="Q135" s="10"/>
      <c r="R135" s="37" t="e">
        <f>VLOOKUP(Q135,Sheet1!$E$2:$F$31,2)</f>
        <v>#N/A</v>
      </c>
      <c r="S135" s="31"/>
      <c r="T135" s="103"/>
      <c r="U135" s="32"/>
      <c r="V135" s="29" t="e">
        <f>VLOOKUP(U135,Sheet1!$E$2:$F$31,2)</f>
        <v>#N/A</v>
      </c>
      <c r="W135" s="32"/>
      <c r="X135" s="33" t="e">
        <f>VLOOKUP(W135,Sheet1!$E$2:$F$31,2)</f>
        <v>#N/A</v>
      </c>
    </row>
    <row r="136" spans="2:24" ht="24" x14ac:dyDescent="0.4">
      <c r="B136" s="4">
        <v>129</v>
      </c>
      <c r="C136" s="5"/>
      <c r="D136" s="6"/>
      <c r="E136" s="41"/>
      <c r="F136" s="45"/>
      <c r="G136" s="24"/>
      <c r="H136" s="86" t="e">
        <f>VLOOKUP(学校公開!G136,Sheet1!$A$2:$B$10,2)</f>
        <v>#N/A</v>
      </c>
      <c r="I136" s="10"/>
      <c r="J136" s="86" t="e">
        <f>VLOOKUP(学校公開!I136,Sheet1!$A$2:$B$10,2)</f>
        <v>#N/A</v>
      </c>
      <c r="K136" s="10"/>
      <c r="L136" s="15" t="e">
        <f>VLOOKUP(学校公開!K136,Sheet1!$A$2:$B$10,2)</f>
        <v>#N/A</v>
      </c>
      <c r="M136" s="10"/>
      <c r="N136" s="8" t="e">
        <f>VLOOKUP(M136,Sheet1!$E$2:$F$31,2)</f>
        <v>#N/A</v>
      </c>
      <c r="O136" s="10"/>
      <c r="P136" s="8" t="e">
        <f>VLOOKUP(O136,Sheet1!$E$2:$F$31,2)</f>
        <v>#N/A</v>
      </c>
      <c r="Q136" s="10"/>
      <c r="R136" s="37" t="e">
        <f>VLOOKUP(Q136,Sheet1!$E$2:$F$31,2)</f>
        <v>#N/A</v>
      </c>
      <c r="S136" s="31"/>
      <c r="T136" s="103"/>
      <c r="U136" s="32"/>
      <c r="V136" s="29" t="e">
        <f>VLOOKUP(U136,Sheet1!$E$2:$F$31,2)</f>
        <v>#N/A</v>
      </c>
      <c r="W136" s="32"/>
      <c r="X136" s="33" t="e">
        <f>VLOOKUP(W136,Sheet1!$E$2:$F$31,2)</f>
        <v>#N/A</v>
      </c>
    </row>
    <row r="137" spans="2:24" ht="24" x14ac:dyDescent="0.4">
      <c r="B137" s="4">
        <v>130</v>
      </c>
      <c r="C137" s="5"/>
      <c r="D137" s="6"/>
      <c r="E137" s="41"/>
      <c r="F137" s="88"/>
      <c r="G137" s="24"/>
      <c r="H137" s="86" t="e">
        <f>VLOOKUP(学校公開!G137,Sheet1!$A$2:$B$10,2)</f>
        <v>#N/A</v>
      </c>
      <c r="I137" s="10"/>
      <c r="J137" s="86" t="e">
        <f>VLOOKUP(学校公開!I137,Sheet1!$A$2:$B$10,2)</f>
        <v>#N/A</v>
      </c>
      <c r="K137" s="10"/>
      <c r="L137" s="15" t="e">
        <f>VLOOKUP(学校公開!K137,Sheet1!$A$2:$B$10,2)</f>
        <v>#N/A</v>
      </c>
      <c r="M137" s="10"/>
      <c r="N137" s="8" t="e">
        <f>VLOOKUP(M137,Sheet1!$E$2:$F$31,2)</f>
        <v>#N/A</v>
      </c>
      <c r="O137" s="10"/>
      <c r="P137" s="8" t="e">
        <f>VLOOKUP(O137,Sheet1!$E$2:$F$31,2)</f>
        <v>#N/A</v>
      </c>
      <c r="Q137" s="10"/>
      <c r="R137" s="37" t="e">
        <f>VLOOKUP(Q137,Sheet1!$E$2:$F$31,2)</f>
        <v>#N/A</v>
      </c>
      <c r="S137" s="31"/>
      <c r="T137" s="103"/>
      <c r="U137" s="32"/>
      <c r="V137" s="29" t="e">
        <f>VLOOKUP(U137,Sheet1!$E$2:$F$31,2)</f>
        <v>#N/A</v>
      </c>
      <c r="W137" s="32"/>
      <c r="X137" s="33" t="e">
        <f>VLOOKUP(W137,Sheet1!$E$2:$F$31,2)</f>
        <v>#N/A</v>
      </c>
    </row>
    <row r="138" spans="2:24" ht="24" x14ac:dyDescent="0.4">
      <c r="B138" s="4">
        <v>131</v>
      </c>
      <c r="C138" s="5"/>
      <c r="D138" s="6"/>
      <c r="E138" s="41"/>
      <c r="F138" s="88"/>
      <c r="G138" s="24"/>
      <c r="H138" s="86" t="e">
        <f>VLOOKUP(学校公開!G138,Sheet1!$A$2:$B$10,2)</f>
        <v>#N/A</v>
      </c>
      <c r="I138" s="10"/>
      <c r="J138" s="86" t="e">
        <f>VLOOKUP(学校公開!I138,Sheet1!$A$2:$B$10,2)</f>
        <v>#N/A</v>
      </c>
      <c r="K138" s="10"/>
      <c r="L138" s="15" t="e">
        <f>VLOOKUP(学校公開!K138,Sheet1!$A$2:$B$10,2)</f>
        <v>#N/A</v>
      </c>
      <c r="M138" s="10"/>
      <c r="N138" s="8" t="e">
        <f>VLOOKUP(M138,Sheet1!$E$2:$F$31,2)</f>
        <v>#N/A</v>
      </c>
      <c r="O138" s="10"/>
      <c r="P138" s="8" t="e">
        <f>VLOOKUP(O138,Sheet1!$E$2:$F$31,2)</f>
        <v>#N/A</v>
      </c>
      <c r="Q138" s="10"/>
      <c r="R138" s="37" t="e">
        <f>VLOOKUP(Q138,Sheet1!$E$2:$F$31,2)</f>
        <v>#N/A</v>
      </c>
      <c r="S138" s="31"/>
      <c r="T138" s="103"/>
      <c r="U138" s="32"/>
      <c r="V138" s="29" t="e">
        <f>VLOOKUP(U138,Sheet1!$E$2:$F$31,2)</f>
        <v>#N/A</v>
      </c>
      <c r="W138" s="32"/>
      <c r="X138" s="33" t="e">
        <f>VLOOKUP(W138,Sheet1!$E$2:$F$31,2)</f>
        <v>#N/A</v>
      </c>
    </row>
    <row r="139" spans="2:24" ht="24" x14ac:dyDescent="0.4">
      <c r="B139" s="4">
        <v>132</v>
      </c>
      <c r="C139" s="5"/>
      <c r="D139" s="6"/>
      <c r="E139" s="41"/>
      <c r="F139" s="88"/>
      <c r="G139" s="24"/>
      <c r="H139" s="86" t="e">
        <f>VLOOKUP(学校公開!G139,Sheet1!$A$2:$B$10,2)</f>
        <v>#N/A</v>
      </c>
      <c r="I139" s="10"/>
      <c r="J139" s="86" t="e">
        <f>VLOOKUP(学校公開!I139,Sheet1!$A$2:$B$10,2)</f>
        <v>#N/A</v>
      </c>
      <c r="K139" s="10"/>
      <c r="L139" s="15" t="e">
        <f>VLOOKUP(学校公開!K139,Sheet1!$A$2:$B$10,2)</f>
        <v>#N/A</v>
      </c>
      <c r="M139" s="10"/>
      <c r="N139" s="8" t="e">
        <f>VLOOKUP(M139,Sheet1!$E$2:$F$31,2)</f>
        <v>#N/A</v>
      </c>
      <c r="O139" s="10"/>
      <c r="P139" s="8" t="e">
        <f>VLOOKUP(O139,Sheet1!$E$2:$F$31,2)</f>
        <v>#N/A</v>
      </c>
      <c r="Q139" s="10"/>
      <c r="R139" s="37" t="e">
        <f>VLOOKUP(Q139,Sheet1!$E$2:$F$31,2)</f>
        <v>#N/A</v>
      </c>
      <c r="S139" s="31"/>
      <c r="T139" s="103"/>
      <c r="U139" s="32"/>
      <c r="V139" s="29" t="e">
        <f>VLOOKUP(U139,Sheet1!$E$2:$F$31,2)</f>
        <v>#N/A</v>
      </c>
      <c r="W139" s="32"/>
      <c r="X139" s="33" t="e">
        <f>VLOOKUP(W139,Sheet1!$E$2:$F$31,2)</f>
        <v>#N/A</v>
      </c>
    </row>
    <row r="140" spans="2:24" ht="24" x14ac:dyDescent="0.4">
      <c r="B140" s="4">
        <v>133</v>
      </c>
      <c r="C140" s="5"/>
      <c r="D140" s="6"/>
      <c r="E140" s="41"/>
      <c r="F140" s="88"/>
      <c r="G140" s="24"/>
      <c r="H140" s="86" t="e">
        <f>VLOOKUP(学校公開!G140,Sheet1!$A$2:$B$10,2)</f>
        <v>#N/A</v>
      </c>
      <c r="I140" s="10"/>
      <c r="J140" s="86" t="e">
        <f>VLOOKUP(学校公開!I140,Sheet1!$A$2:$B$10,2)</f>
        <v>#N/A</v>
      </c>
      <c r="K140" s="10"/>
      <c r="L140" s="15" t="e">
        <f>VLOOKUP(学校公開!K140,Sheet1!$A$2:$B$10,2)</f>
        <v>#N/A</v>
      </c>
      <c r="M140" s="10"/>
      <c r="N140" s="8" t="e">
        <f>VLOOKUP(M140,Sheet1!$E$2:$F$31,2)</f>
        <v>#N/A</v>
      </c>
      <c r="O140" s="10"/>
      <c r="P140" s="7" t="e">
        <f>VLOOKUP(O140,Sheet1!$E$2:$F$31,2)</f>
        <v>#N/A</v>
      </c>
      <c r="Q140" s="10"/>
      <c r="R140" s="37" t="e">
        <f>VLOOKUP(Q140,Sheet1!$E$2:$F$31,2)</f>
        <v>#N/A</v>
      </c>
      <c r="S140" s="31"/>
      <c r="T140" s="103"/>
      <c r="U140" s="32"/>
      <c r="V140" s="29" t="e">
        <f>VLOOKUP(U140,Sheet1!$E$2:$F$31,2)</f>
        <v>#N/A</v>
      </c>
      <c r="W140" s="32"/>
      <c r="X140" s="33" t="e">
        <f>VLOOKUP(W140,Sheet1!$E$2:$F$31,2)</f>
        <v>#N/A</v>
      </c>
    </row>
    <row r="141" spans="2:24" ht="24" x14ac:dyDescent="0.4">
      <c r="B141" s="4">
        <v>134</v>
      </c>
      <c r="C141" s="5"/>
      <c r="D141" s="6"/>
      <c r="E141" s="41"/>
      <c r="F141" s="88"/>
      <c r="G141" s="24"/>
      <c r="H141" s="86" t="e">
        <f>VLOOKUP(学校公開!G141,Sheet1!$A$2:$B$10,2)</f>
        <v>#N/A</v>
      </c>
      <c r="I141" s="10"/>
      <c r="J141" s="86" t="e">
        <f>VLOOKUP(学校公開!I141,Sheet1!$A$2:$B$10,2)</f>
        <v>#N/A</v>
      </c>
      <c r="K141" s="10"/>
      <c r="L141" s="15" t="e">
        <f>VLOOKUP(学校公開!K141,Sheet1!$A$2:$B$10,2)</f>
        <v>#N/A</v>
      </c>
      <c r="M141" s="10"/>
      <c r="N141" s="8" t="e">
        <f>VLOOKUP(M141,Sheet1!$E$2:$F$31,2)</f>
        <v>#N/A</v>
      </c>
      <c r="O141" s="10"/>
      <c r="P141" s="8" t="e">
        <f>VLOOKUP(O141,Sheet1!$E$2:$F$31,2)</f>
        <v>#N/A</v>
      </c>
      <c r="Q141" s="10"/>
      <c r="R141" s="37" t="e">
        <f>VLOOKUP(Q141,Sheet1!$E$2:$F$31,2)</f>
        <v>#N/A</v>
      </c>
      <c r="S141" s="31"/>
      <c r="T141" s="103"/>
      <c r="U141" s="32"/>
      <c r="V141" s="29" t="e">
        <f>VLOOKUP(U141,Sheet1!$E$2:$F$31,2)</f>
        <v>#N/A</v>
      </c>
      <c r="W141" s="32"/>
      <c r="X141" s="33" t="e">
        <f>VLOOKUP(W141,Sheet1!$E$2:$F$31,2)</f>
        <v>#N/A</v>
      </c>
    </row>
    <row r="142" spans="2:24" ht="24" x14ac:dyDescent="0.4">
      <c r="B142" s="4">
        <v>135</v>
      </c>
      <c r="C142" s="5"/>
      <c r="D142" s="6"/>
      <c r="E142" s="41"/>
      <c r="F142" s="88"/>
      <c r="G142" s="24"/>
      <c r="H142" s="86" t="e">
        <f>VLOOKUP(学校公開!G142,Sheet1!$A$2:$B$10,2)</f>
        <v>#N/A</v>
      </c>
      <c r="I142" s="10"/>
      <c r="J142" s="86" t="e">
        <f>VLOOKUP(学校公開!I142,Sheet1!$A$2:$B$10,2)</f>
        <v>#N/A</v>
      </c>
      <c r="K142" s="10"/>
      <c r="L142" s="15" t="e">
        <f>VLOOKUP(学校公開!K142,Sheet1!$A$2:$B$10,2)</f>
        <v>#N/A</v>
      </c>
      <c r="M142" s="10"/>
      <c r="N142" s="8" t="e">
        <f>VLOOKUP(M142,Sheet1!$E$2:$F$31,2)</f>
        <v>#N/A</v>
      </c>
      <c r="O142" s="10"/>
      <c r="P142" s="8" t="e">
        <f>VLOOKUP(O142,Sheet1!$E$2:$F$31,2)</f>
        <v>#N/A</v>
      </c>
      <c r="Q142" s="10"/>
      <c r="R142" s="37" t="e">
        <f>VLOOKUP(Q142,Sheet1!$E$2:$F$31,2)</f>
        <v>#N/A</v>
      </c>
      <c r="S142" s="31"/>
      <c r="T142" s="103"/>
      <c r="U142" s="32"/>
      <c r="V142" s="29" t="e">
        <f>VLOOKUP(U142,Sheet1!$E$2:$F$31,2)</f>
        <v>#N/A</v>
      </c>
      <c r="W142" s="32"/>
      <c r="X142" s="33" t="e">
        <f>VLOOKUP(W142,Sheet1!$E$2:$F$31,2)</f>
        <v>#N/A</v>
      </c>
    </row>
    <row r="143" spans="2:24" ht="24" x14ac:dyDescent="0.4">
      <c r="B143" s="16">
        <v>136</v>
      </c>
      <c r="C143" s="17"/>
      <c r="D143" s="18"/>
      <c r="E143" s="42"/>
      <c r="F143" s="89"/>
      <c r="G143" s="90"/>
      <c r="H143" s="90" t="e">
        <f>VLOOKUP(学校公開!G143,Sheet1!$A$2:$B$10,2)</f>
        <v>#N/A</v>
      </c>
      <c r="I143" s="90"/>
      <c r="J143" s="90" t="e">
        <f>VLOOKUP(学校公開!I143,Sheet1!$A$2:$B$10,2)</f>
        <v>#N/A</v>
      </c>
      <c r="K143" s="90"/>
      <c r="L143" s="91" t="e">
        <f>VLOOKUP(学校公開!K143,Sheet1!$A$2:$B$10,2)</f>
        <v>#N/A</v>
      </c>
      <c r="M143" s="90"/>
      <c r="N143" s="92" t="e">
        <f>VLOOKUP(M143,Sheet1!$E$2:$F$31,2)</f>
        <v>#N/A</v>
      </c>
      <c r="O143" s="90"/>
      <c r="P143" s="92" t="e">
        <f>VLOOKUP(O143,Sheet1!$E$2:$F$31,2)</f>
        <v>#N/A</v>
      </c>
      <c r="Q143" s="90"/>
      <c r="R143" s="93" t="e">
        <f>VLOOKUP(Q143,Sheet1!$E$2:$F$31,2)</f>
        <v>#N/A</v>
      </c>
      <c r="S143" s="94"/>
      <c r="T143" s="104"/>
      <c r="U143" s="95"/>
      <c r="V143" s="96" t="e">
        <f>VLOOKUP(U143,Sheet1!$E$2:$F$31,2)</f>
        <v>#N/A</v>
      </c>
      <c r="W143" s="95"/>
      <c r="X143" s="97" t="e">
        <f>VLOOKUP(W143,Sheet1!$E$2:$F$31,2)</f>
        <v>#N/A</v>
      </c>
    </row>
  </sheetData>
  <mergeCells count="15">
    <mergeCell ref="B2:X2"/>
    <mergeCell ref="S3:X3"/>
    <mergeCell ref="S4:S6"/>
    <mergeCell ref="T4:X4"/>
    <mergeCell ref="T5:T6"/>
    <mergeCell ref="U5:X5"/>
    <mergeCell ref="B4:B6"/>
    <mergeCell ref="G5:L5"/>
    <mergeCell ref="M5:R5"/>
    <mergeCell ref="G4:R4"/>
    <mergeCell ref="E4:E6"/>
    <mergeCell ref="D4:D6"/>
    <mergeCell ref="C4:C6"/>
    <mergeCell ref="F4:F6"/>
    <mergeCell ref="G3:R3"/>
  </mergeCells>
  <phoneticPr fontId="1"/>
  <dataValidations count="6">
    <dataValidation imeMode="on" allowBlank="1" showInputMessage="1" showErrorMessage="1" sqref="C7:D13 B8:B143 C4:D4"/>
    <dataValidation type="list" allowBlank="1" showInputMessage="1" showErrorMessage="1" sqref="E7:E143">
      <formula1>"男,女"</formula1>
    </dataValidation>
    <dataValidation type="list" allowBlank="1" showInputMessage="1" showErrorMessage="1" sqref="S7:S143">
      <formula1>"生徒のみ参加,生徒と保護者参加,保護者のみ参加,不参加"</formula1>
    </dataValidation>
    <dataValidation type="list" allowBlank="1" showInputMessage="1" showErrorMessage="1" sqref="T8:T143">
      <formula1>"美術・工芸専攻説明,探究文理科説明,ジェネリックスキル体験授業,不参加"</formula1>
    </dataValidation>
    <dataValidation type="list" allowBlank="1" showInputMessage="1" showErrorMessage="1" sqref="F7:F143">
      <formula1>"生徒のみ参加,生徒と保護者参加,保護者のみ参加,不参加"</formula1>
    </dataValidation>
    <dataValidation type="list" allowBlank="1" showInputMessage="1" showErrorMessage="1" sqref="T7">
      <formula1>"美術・工芸専攻説明,探究文理科説明,ジェネリックスキル体験授業,不参加"</formula1>
    </dataValidation>
  </dataValidations>
  <pageMargins left="0.23622047244094491" right="0.23622047244094491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B1" workbookViewId="0">
      <selection activeCell="F28" sqref="F28"/>
    </sheetView>
  </sheetViews>
  <sheetFormatPr defaultRowHeight="18.75" x14ac:dyDescent="0.4"/>
  <cols>
    <col min="1" max="1" width="9" style="27"/>
  </cols>
  <sheetData>
    <row r="1" spans="1:6" x14ac:dyDescent="0.4">
      <c r="B1" t="s">
        <v>15</v>
      </c>
      <c r="E1" s="81" t="s">
        <v>19</v>
      </c>
      <c r="F1" s="81"/>
    </row>
    <row r="2" spans="1:6" x14ac:dyDescent="0.4">
      <c r="A2" s="27" t="s">
        <v>29</v>
      </c>
      <c r="B2" t="s">
        <v>8</v>
      </c>
      <c r="E2">
        <v>1</v>
      </c>
      <c r="F2" t="s">
        <v>44</v>
      </c>
    </row>
    <row r="3" spans="1:6" x14ac:dyDescent="0.4">
      <c r="A3" s="27" t="s">
        <v>30</v>
      </c>
      <c r="B3" t="s">
        <v>9</v>
      </c>
      <c r="E3">
        <v>2</v>
      </c>
      <c r="F3" t="s">
        <v>60</v>
      </c>
    </row>
    <row r="4" spans="1:6" x14ac:dyDescent="0.4">
      <c r="A4" s="27" t="s">
        <v>31</v>
      </c>
      <c r="B4" t="s">
        <v>10</v>
      </c>
      <c r="E4">
        <v>3</v>
      </c>
      <c r="F4" t="s">
        <v>45</v>
      </c>
    </row>
    <row r="5" spans="1:6" x14ac:dyDescent="0.4">
      <c r="A5" s="27" t="s">
        <v>32</v>
      </c>
      <c r="B5" t="s">
        <v>11</v>
      </c>
      <c r="E5">
        <v>4</v>
      </c>
      <c r="F5" t="s">
        <v>61</v>
      </c>
    </row>
    <row r="6" spans="1:6" x14ac:dyDescent="0.4">
      <c r="A6" s="27" t="s">
        <v>33</v>
      </c>
      <c r="B6" t="s">
        <v>12</v>
      </c>
      <c r="E6">
        <v>5</v>
      </c>
      <c r="F6" t="s">
        <v>46</v>
      </c>
    </row>
    <row r="7" spans="1:6" x14ac:dyDescent="0.4">
      <c r="A7" s="27" t="s">
        <v>34</v>
      </c>
      <c r="B7" t="s">
        <v>13</v>
      </c>
      <c r="E7">
        <v>6</v>
      </c>
      <c r="F7" t="s">
        <v>62</v>
      </c>
    </row>
    <row r="8" spans="1:6" x14ac:dyDescent="0.4">
      <c r="A8" s="27" t="s">
        <v>35</v>
      </c>
      <c r="B8" t="s">
        <v>14</v>
      </c>
      <c r="E8">
        <v>7</v>
      </c>
      <c r="F8" t="s">
        <v>63</v>
      </c>
    </row>
    <row r="9" spans="1:6" x14ac:dyDescent="0.4">
      <c r="A9" s="27" t="s">
        <v>36</v>
      </c>
      <c r="B9" t="s">
        <v>38</v>
      </c>
      <c r="E9">
        <v>8</v>
      </c>
      <c r="F9" t="s">
        <v>64</v>
      </c>
    </row>
    <row r="10" spans="1:6" x14ac:dyDescent="0.4">
      <c r="A10" s="27" t="s">
        <v>37</v>
      </c>
      <c r="B10" t="s">
        <v>55</v>
      </c>
      <c r="E10">
        <v>9</v>
      </c>
      <c r="F10" t="s">
        <v>47</v>
      </c>
    </row>
    <row r="11" spans="1:6" x14ac:dyDescent="0.4">
      <c r="E11">
        <v>10</v>
      </c>
      <c r="F11" t="s">
        <v>48</v>
      </c>
    </row>
    <row r="12" spans="1:6" x14ac:dyDescent="0.4">
      <c r="E12">
        <v>11</v>
      </c>
      <c r="F12" t="s">
        <v>17</v>
      </c>
    </row>
    <row r="13" spans="1:6" x14ac:dyDescent="0.4">
      <c r="E13">
        <v>12</v>
      </c>
      <c r="F13" t="s">
        <v>42</v>
      </c>
    </row>
    <row r="14" spans="1:6" x14ac:dyDescent="0.4">
      <c r="E14">
        <v>13</v>
      </c>
      <c r="F14" t="s">
        <v>65</v>
      </c>
    </row>
    <row r="15" spans="1:6" x14ac:dyDescent="0.4">
      <c r="E15">
        <v>14</v>
      </c>
      <c r="F15" t="s">
        <v>66</v>
      </c>
    </row>
    <row r="16" spans="1:6" x14ac:dyDescent="0.4">
      <c r="E16">
        <v>15</v>
      </c>
      <c r="F16" t="s">
        <v>67</v>
      </c>
    </row>
    <row r="17" spans="5:6" x14ac:dyDescent="0.4">
      <c r="E17">
        <v>16</v>
      </c>
      <c r="F17" t="s">
        <v>68</v>
      </c>
    </row>
    <row r="18" spans="5:6" x14ac:dyDescent="0.4">
      <c r="E18">
        <v>17</v>
      </c>
      <c r="F18" t="s">
        <v>21</v>
      </c>
    </row>
    <row r="19" spans="5:6" x14ac:dyDescent="0.4">
      <c r="E19">
        <v>18</v>
      </c>
      <c r="F19" t="s">
        <v>49</v>
      </c>
    </row>
    <row r="20" spans="5:6" x14ac:dyDescent="0.4">
      <c r="E20">
        <v>19</v>
      </c>
      <c r="F20" t="s">
        <v>50</v>
      </c>
    </row>
    <row r="21" spans="5:6" x14ac:dyDescent="0.4">
      <c r="E21">
        <v>20</v>
      </c>
      <c r="F21" t="s">
        <v>51</v>
      </c>
    </row>
    <row r="22" spans="5:6" x14ac:dyDescent="0.4">
      <c r="E22">
        <v>21</v>
      </c>
      <c r="F22" t="s">
        <v>42</v>
      </c>
    </row>
    <row r="23" spans="5:6" x14ac:dyDescent="0.4">
      <c r="E23">
        <v>22</v>
      </c>
      <c r="F23" t="s">
        <v>20</v>
      </c>
    </row>
    <row r="24" spans="5:6" x14ac:dyDescent="0.4">
      <c r="E24">
        <v>23</v>
      </c>
      <c r="F24" t="s">
        <v>52</v>
      </c>
    </row>
    <row r="25" spans="5:6" x14ac:dyDescent="0.4">
      <c r="E25">
        <v>24</v>
      </c>
      <c r="F25" t="s">
        <v>20</v>
      </c>
    </row>
    <row r="26" spans="5:6" x14ac:dyDescent="0.4">
      <c r="E26">
        <v>25</v>
      </c>
      <c r="F26" t="s">
        <v>20</v>
      </c>
    </row>
    <row r="27" spans="5:6" x14ac:dyDescent="0.4">
      <c r="E27">
        <v>26</v>
      </c>
      <c r="F27" t="s">
        <v>20</v>
      </c>
    </row>
    <row r="28" spans="5:6" x14ac:dyDescent="0.4">
      <c r="E28">
        <v>27</v>
      </c>
      <c r="F28" t="s">
        <v>69</v>
      </c>
    </row>
    <row r="29" spans="5:6" x14ac:dyDescent="0.4">
      <c r="E29">
        <v>28</v>
      </c>
      <c r="F29" t="s">
        <v>18</v>
      </c>
    </row>
    <row r="30" spans="5:6" x14ac:dyDescent="0.4">
      <c r="E30">
        <v>29</v>
      </c>
      <c r="F30" t="s">
        <v>20</v>
      </c>
    </row>
    <row r="31" spans="5:6" x14ac:dyDescent="0.4">
      <c r="E31">
        <v>30</v>
      </c>
      <c r="F31" t="s">
        <v>20</v>
      </c>
    </row>
  </sheetData>
  <mergeCells count="1">
    <mergeCell ref="E1:F1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学校公開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京都府教育庁</cp:lastModifiedBy>
  <cp:lastPrinted>2018-06-28T23:42:08Z</cp:lastPrinted>
  <dcterms:created xsi:type="dcterms:W3CDTF">2016-06-15T10:35:23Z</dcterms:created>
  <dcterms:modified xsi:type="dcterms:W3CDTF">2019-06-25T06:23:18Z</dcterms:modified>
</cp:coreProperties>
</file>